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S:\Special Ed\SEPI\MONITORING\Cyclical Monitoring\Cohorts\Cohort 1\Region 4\"/>
    </mc:Choice>
  </mc:AlternateContent>
  <xr:revisionPtr revIDLastSave="0" documentId="8_{E90EC222-1933-4722-ADE6-27693ECAC389}" xr6:coauthVersionLast="47" xr6:coauthVersionMax="47" xr10:uidLastSave="{00000000-0000-0000-0000-000000000000}"/>
  <bookViews>
    <workbookView xWindow="-110" yWindow="-110" windowWidth="19420" windowHeight="10300" firstSheet="7" activeTab="9" xr2:uid="{00000000-000D-0000-FFFF-FFFF00000000}"/>
  </bookViews>
  <sheets>
    <sheet name="DIRECTIONS" sheetId="1" r:id="rId1"/>
    <sheet name="CHILD FIND (7,9)" sheetId="2" r:id="rId2"/>
    <sheet name="EVAL. and REEVAL. (10,11,12,13)" sheetId="3" r:id="rId3"/>
    <sheet name="FAPE (14,15,16,17)" sheetId="4" r:id="rId4"/>
    <sheet name="IEP (19,20a,20b,20c)" sheetId="5" r:id="rId5"/>
    <sheet name="LRE and PLACEMENTS (21)" sheetId="6" r:id="rId6"/>
    <sheet name="DISCIPLINE PROCEDURES (23)" sheetId="7" r:id="rId7"/>
    <sheet name="CONFIDENTIALITY (28)" sheetId="9" r:id="rId8"/>
    <sheet name="LEA ADMIN. and GOVERNANCE (33)" sheetId="8" r:id="rId9"/>
    <sheet name="FOR VDOE USE ONLY- PRONG 2" sheetId="14" r:id="rId10"/>
  </sheets>
  <definedNames>
    <definedName name="_xlnm._FilterDatabase" localSheetId="3" hidden="1">'FAPE (14,15,16,17)'!$A$109:$M$109</definedName>
    <definedName name="_xlnm.Print_Area" localSheetId="9">'FOR VDOE USE ONLY- PRONG 2'!$A$1:$P$37</definedName>
    <definedName name="STI">'CHILD FIND (7,9)'!#REF!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3" i="5" l="1"/>
  <c r="M208" i="4"/>
  <c r="M205" i="4"/>
  <c r="M202" i="4"/>
  <c r="M199" i="4"/>
  <c r="M196" i="4"/>
  <c r="M193" i="4"/>
  <c r="M190" i="4"/>
  <c r="M187" i="4"/>
  <c r="M184" i="4"/>
  <c r="M181" i="4"/>
  <c r="M178" i="4"/>
  <c r="M175" i="4"/>
  <c r="M172" i="4"/>
  <c r="M169" i="4"/>
  <c r="M166" i="4"/>
  <c r="M163" i="4"/>
  <c r="M160" i="4"/>
  <c r="M157" i="4"/>
  <c r="M154" i="4"/>
  <c r="M151" i="4"/>
  <c r="M148" i="4"/>
  <c r="M145" i="4"/>
  <c r="M142" i="4"/>
  <c r="M139" i="4"/>
  <c r="M136" i="4"/>
  <c r="M133" i="4"/>
  <c r="M130" i="4"/>
  <c r="M127" i="4"/>
  <c r="M124" i="4"/>
  <c r="M121" i="4"/>
  <c r="M118" i="4"/>
  <c r="M115" i="4"/>
  <c r="M112" i="4"/>
  <c r="M109" i="4"/>
  <c r="M106" i="4"/>
  <c r="N24" i="8" l="1"/>
  <c r="N23" i="8"/>
  <c r="N22" i="8"/>
  <c r="N35" i="9" l="1"/>
  <c r="N34" i="9"/>
  <c r="N33" i="9"/>
  <c r="N32" i="9"/>
  <c r="N31" i="9"/>
  <c r="N30" i="9"/>
  <c r="N29" i="9"/>
  <c r="N28" i="9"/>
  <c r="N27" i="9"/>
  <c r="N26" i="9"/>
  <c r="N25" i="9"/>
  <c r="N24" i="9"/>
  <c r="N23" i="9"/>
  <c r="N22" i="9"/>
  <c r="N21" i="9"/>
  <c r="N20" i="9"/>
  <c r="N19" i="9"/>
  <c r="N18" i="9"/>
  <c r="N17" i="9"/>
  <c r="P273" i="5" l="1"/>
  <c r="P271" i="5"/>
  <c r="P269" i="5"/>
  <c r="P267" i="5"/>
  <c r="P264" i="5"/>
  <c r="P262" i="5"/>
  <c r="P259" i="5"/>
  <c r="P257" i="5"/>
  <c r="P255" i="5"/>
  <c r="P253" i="5"/>
  <c r="P250" i="5"/>
  <c r="P247" i="5"/>
  <c r="N222" i="5"/>
  <c r="N220" i="5"/>
  <c r="N218" i="5"/>
  <c r="N216" i="5"/>
  <c r="N214" i="5"/>
  <c r="N206" i="5"/>
  <c r="N204" i="5"/>
  <c r="N202" i="5"/>
  <c r="M181" i="5"/>
  <c r="M179" i="5"/>
  <c r="M177" i="5"/>
  <c r="M175" i="5"/>
  <c r="M173" i="5"/>
  <c r="M171" i="5"/>
  <c r="M169" i="5"/>
  <c r="M167" i="5"/>
  <c r="M165" i="5"/>
  <c r="M163" i="5"/>
  <c r="M161" i="5"/>
  <c r="N124" i="5"/>
  <c r="N121" i="5"/>
  <c r="N118" i="5"/>
  <c r="N112" i="5"/>
  <c r="N109" i="5"/>
  <c r="N106" i="5"/>
  <c r="N103" i="5"/>
  <c r="N100" i="5"/>
  <c r="N97" i="5"/>
  <c r="N94" i="5"/>
  <c r="N91" i="5"/>
  <c r="N88" i="5"/>
  <c r="N85" i="5"/>
  <c r="N82" i="5"/>
  <c r="N79" i="5"/>
  <c r="N76" i="5"/>
  <c r="N73" i="5"/>
  <c r="N70" i="5"/>
  <c r="N67" i="5"/>
  <c r="N64" i="5"/>
  <c r="N61" i="5"/>
  <c r="N58" i="5"/>
  <c r="N55" i="5"/>
  <c r="N52" i="5"/>
  <c r="N49" i="5"/>
  <c r="N46" i="5"/>
  <c r="N37" i="5"/>
  <c r="N34" i="5"/>
  <c r="N31" i="5"/>
  <c r="N28" i="5"/>
  <c r="N25" i="5"/>
  <c r="N22" i="5"/>
  <c r="M297" i="4" l="1"/>
  <c r="M295" i="4"/>
  <c r="M293" i="4"/>
  <c r="M291" i="4"/>
  <c r="M289" i="4"/>
  <c r="M287" i="4"/>
  <c r="M285" i="4"/>
  <c r="M283" i="4"/>
  <c r="M279" i="4"/>
  <c r="M277" i="4"/>
  <c r="M275" i="4"/>
  <c r="M273" i="4"/>
  <c r="M271" i="4"/>
  <c r="M269" i="4"/>
  <c r="M267" i="4"/>
  <c r="M265" i="4"/>
  <c r="M263" i="4"/>
  <c r="M261" i="4"/>
  <c r="M255" i="4"/>
  <c r="M253" i="4"/>
  <c r="M251" i="4"/>
  <c r="M249" i="4"/>
  <c r="M229" i="4"/>
  <c r="L84" i="4" l="1"/>
  <c r="L82" i="4"/>
  <c r="L80" i="4"/>
  <c r="L78" i="4"/>
  <c r="L76" i="4"/>
  <c r="L74" i="4"/>
  <c r="L72" i="4"/>
  <c r="L70" i="4"/>
  <c r="L68" i="4"/>
  <c r="L66" i="4"/>
  <c r="L64" i="4"/>
  <c r="L62" i="4"/>
  <c r="L60" i="4"/>
  <c r="L58" i="4"/>
  <c r="L56" i="4"/>
  <c r="L54" i="4"/>
  <c r="L52" i="4"/>
  <c r="L50" i="4"/>
  <c r="L48" i="4"/>
  <c r="L46" i="4"/>
  <c r="L44" i="4"/>
  <c r="L42" i="4"/>
  <c r="L40" i="4"/>
  <c r="L38" i="4"/>
  <c r="L36" i="4"/>
  <c r="L34" i="4"/>
  <c r="L32" i="4"/>
  <c r="L30" i="4"/>
  <c r="L28" i="4"/>
  <c r="L26" i="4"/>
  <c r="L24" i="4"/>
  <c r="L22" i="4"/>
  <c r="L20" i="4"/>
  <c r="L18" i="4"/>
  <c r="L16" i="4"/>
  <c r="M441" i="3"/>
  <c r="M436" i="3"/>
  <c r="M431" i="3"/>
  <c r="M426" i="3"/>
  <c r="M421" i="3"/>
  <c r="M416" i="3"/>
  <c r="M411" i="3"/>
  <c r="M406" i="3"/>
  <c r="M401" i="3"/>
  <c r="M396" i="3"/>
  <c r="M391" i="3"/>
  <c r="M386" i="3"/>
  <c r="M381" i="3"/>
  <c r="M376" i="3"/>
  <c r="M371" i="3"/>
  <c r="M366" i="3"/>
  <c r="M361" i="3"/>
  <c r="M356" i="3"/>
  <c r="M351" i="3"/>
  <c r="M341" i="3"/>
  <c r="M336" i="3"/>
  <c r="M331" i="3"/>
  <c r="M326" i="3"/>
  <c r="M321" i="3"/>
  <c r="M316" i="3"/>
  <c r="M311" i="3"/>
  <c r="M306" i="3"/>
  <c r="M301" i="3"/>
  <c r="M296" i="3"/>
  <c r="M291" i="3"/>
  <c r="M286" i="3"/>
  <c r="M281" i="3"/>
  <c r="M276" i="3"/>
  <c r="M271" i="3"/>
  <c r="M533" i="3" l="1"/>
  <c r="M531" i="3"/>
  <c r="M529" i="3"/>
  <c r="M527" i="3"/>
  <c r="M525" i="3"/>
  <c r="M523" i="3"/>
  <c r="M521" i="3"/>
  <c r="M519" i="3"/>
  <c r="M517" i="3"/>
  <c r="M515" i="3"/>
  <c r="M513" i="3"/>
  <c r="M511" i="3"/>
  <c r="M509" i="3"/>
  <c r="M507" i="3"/>
  <c r="M505" i="3"/>
  <c r="M503" i="3"/>
  <c r="M501" i="3"/>
  <c r="M499" i="3"/>
  <c r="M497" i="3"/>
  <c r="M495" i="3"/>
  <c r="M493" i="3"/>
  <c r="M491" i="3"/>
  <c r="M489" i="3"/>
  <c r="M487" i="3"/>
  <c r="M485" i="3"/>
  <c r="M483" i="3"/>
  <c r="M481" i="3"/>
  <c r="M479" i="3"/>
  <c r="M477" i="3"/>
  <c r="M475" i="3"/>
  <c r="M473" i="3"/>
  <c r="M471" i="3"/>
  <c r="M469" i="3"/>
  <c r="M467" i="3"/>
  <c r="M465" i="3"/>
  <c r="M463" i="3"/>
  <c r="N245" i="3"/>
  <c r="N241" i="3"/>
  <c r="N237" i="3"/>
  <c r="N233" i="3"/>
  <c r="N229" i="3"/>
  <c r="N225" i="3"/>
  <c r="N221" i="3"/>
  <c r="N217" i="3"/>
  <c r="N213" i="3"/>
  <c r="N209" i="3"/>
  <c r="N205" i="3"/>
  <c r="N201" i="3"/>
  <c r="N197" i="3"/>
  <c r="N193" i="3"/>
  <c r="N185" i="3"/>
  <c r="N181" i="3"/>
  <c r="N177" i="3"/>
  <c r="N173" i="3"/>
  <c r="N169" i="3"/>
  <c r="N165" i="3"/>
  <c r="N161" i="3"/>
  <c r="N157" i="3"/>
  <c r="N153" i="3"/>
  <c r="N149" i="3"/>
  <c r="N145" i="3"/>
  <c r="N141" i="3"/>
  <c r="N137" i="3"/>
  <c r="N133" i="3"/>
  <c r="N129" i="3"/>
  <c r="N125" i="3"/>
  <c r="N121" i="3"/>
  <c r="N117" i="3"/>
  <c r="N113" i="3"/>
  <c r="N109" i="3"/>
  <c r="N88" i="3"/>
  <c r="N80" i="3"/>
  <c r="N78" i="3"/>
  <c r="N76" i="3"/>
  <c r="N74" i="3"/>
  <c r="N68" i="3"/>
  <c r="N66" i="3"/>
  <c r="N64" i="3"/>
  <c r="N62" i="3"/>
  <c r="N60" i="3"/>
  <c r="N52" i="3"/>
  <c r="N50" i="3"/>
  <c r="N48" i="3"/>
  <c r="N46" i="3"/>
  <c r="N44" i="3"/>
  <c r="N42" i="3"/>
  <c r="N40" i="3"/>
  <c r="N38" i="3"/>
  <c r="N36" i="3"/>
  <c r="N34" i="3"/>
  <c r="N32" i="3"/>
  <c r="N30" i="3"/>
  <c r="N28" i="3"/>
  <c r="N24" i="3"/>
  <c r="N22" i="3"/>
  <c r="O147" i="2" l="1"/>
  <c r="O146" i="2"/>
  <c r="O145" i="2"/>
  <c r="O144" i="2"/>
  <c r="O143" i="2"/>
  <c r="O142" i="2"/>
  <c r="O141" i="2"/>
  <c r="O140" i="2"/>
  <c r="O139" i="2"/>
  <c r="O138" i="2"/>
  <c r="O137" i="2"/>
  <c r="O136" i="2"/>
  <c r="O135" i="2"/>
  <c r="O134" i="2"/>
  <c r="O133" i="2"/>
  <c r="O132" i="2"/>
  <c r="O131" i="2"/>
  <c r="O130" i="2"/>
  <c r="O129" i="2"/>
  <c r="O128" i="2"/>
  <c r="O127" i="2"/>
  <c r="O126" i="2"/>
  <c r="O125" i="2"/>
  <c r="O124" i="2"/>
  <c r="O123" i="2"/>
  <c r="O122" i="2"/>
  <c r="O121" i="2"/>
  <c r="O120" i="2"/>
  <c r="O119" i="2"/>
  <c r="O118" i="2"/>
  <c r="O117" i="2"/>
  <c r="O116" i="2"/>
  <c r="O115" i="2"/>
  <c r="O114" i="2"/>
  <c r="O113" i="2"/>
  <c r="O112" i="2"/>
  <c r="O111" i="2"/>
  <c r="O110" i="2"/>
  <c r="O109" i="2"/>
  <c r="O108" i="2"/>
  <c r="O107" i="2"/>
  <c r="O106" i="2"/>
  <c r="O105" i="2"/>
  <c r="O104" i="2"/>
  <c r="O103" i="2"/>
  <c r="O102" i="2"/>
  <c r="O101" i="2"/>
  <c r="O100" i="2"/>
  <c r="O99" i="2"/>
  <c r="O98" i="2"/>
  <c r="O97" i="2"/>
  <c r="O96" i="2"/>
  <c r="O95" i="2"/>
  <c r="O94" i="2"/>
  <c r="O93" i="2"/>
  <c r="O92" i="2"/>
  <c r="O91" i="2"/>
  <c r="O90" i="2"/>
  <c r="O89" i="2"/>
  <c r="O88" i="2"/>
  <c r="O87" i="2"/>
  <c r="O86" i="2"/>
  <c r="O85" i="2"/>
  <c r="O84" i="2"/>
  <c r="O83" i="2"/>
  <c r="O82" i="2"/>
  <c r="O81" i="2"/>
  <c r="O80" i="2"/>
  <c r="O79" i="2"/>
  <c r="O33" i="8" l="1"/>
  <c r="O37" i="8"/>
  <c r="O41" i="8"/>
  <c r="O45" i="8"/>
  <c r="O49" i="8"/>
  <c r="O53" i="8"/>
  <c r="O57" i="8"/>
  <c r="O61" i="8"/>
  <c r="O65" i="8"/>
  <c r="O69" i="8"/>
  <c r="O73" i="8"/>
  <c r="O77" i="8"/>
  <c r="O81" i="8"/>
  <c r="O85" i="8"/>
  <c r="O89" i="8"/>
  <c r="O93" i="8"/>
  <c r="O97" i="8"/>
  <c r="O101" i="8"/>
  <c r="O105" i="8"/>
  <c r="O109" i="8"/>
  <c r="O113" i="8"/>
  <c r="O117" i="8"/>
  <c r="O121" i="8"/>
  <c r="O125" i="8"/>
  <c r="O129" i="8"/>
  <c r="O133" i="8"/>
  <c r="O137" i="8"/>
  <c r="O141" i="8"/>
  <c r="O145" i="8"/>
  <c r="O149" i="8"/>
  <c r="O153" i="8"/>
  <c r="O157" i="8"/>
  <c r="N38" i="8"/>
  <c r="N39" i="8"/>
  <c r="N40" i="8"/>
  <c r="N42" i="8"/>
  <c r="N43" i="8"/>
  <c r="N44" i="8"/>
  <c r="N46" i="8"/>
  <c r="N47" i="8"/>
  <c r="N48" i="8"/>
  <c r="N50" i="8"/>
  <c r="N51" i="8"/>
  <c r="N52" i="8"/>
  <c r="N54" i="8"/>
  <c r="N55" i="8"/>
  <c r="N56" i="8"/>
  <c r="N58" i="8"/>
  <c r="N59" i="8"/>
  <c r="N60" i="8"/>
  <c r="N62" i="8"/>
  <c r="N63" i="8"/>
  <c r="N64" i="8"/>
  <c r="N66" i="8"/>
  <c r="N67" i="8"/>
  <c r="N68" i="8"/>
  <c r="N70" i="8"/>
  <c r="N71" i="8"/>
  <c r="N72" i="8"/>
  <c r="N74" i="8"/>
  <c r="N75" i="8"/>
  <c r="N76" i="8"/>
  <c r="N78" i="8"/>
  <c r="N79" i="8"/>
  <c r="N80" i="8"/>
  <c r="N82" i="8"/>
  <c r="N83" i="8"/>
  <c r="N84" i="8"/>
  <c r="N86" i="8"/>
  <c r="N87" i="8"/>
  <c r="N88" i="8"/>
  <c r="N90" i="8"/>
  <c r="N91" i="8"/>
  <c r="N92" i="8"/>
  <c r="N94" i="8"/>
  <c r="N95" i="8"/>
  <c r="N96" i="8"/>
  <c r="N98" i="8"/>
  <c r="N99" i="8"/>
  <c r="N100" i="8"/>
  <c r="N102" i="8"/>
  <c r="N103" i="8"/>
  <c r="N104" i="8"/>
  <c r="N106" i="8"/>
  <c r="N107" i="8"/>
  <c r="N108" i="8"/>
  <c r="N110" i="8"/>
  <c r="N111" i="8"/>
  <c r="N112" i="8"/>
  <c r="N114" i="8"/>
  <c r="N115" i="8"/>
  <c r="N116" i="8"/>
  <c r="N118" i="8"/>
  <c r="N119" i="8"/>
  <c r="N120" i="8"/>
  <c r="N122" i="8"/>
  <c r="N123" i="8"/>
  <c r="N124" i="8"/>
  <c r="N126" i="8"/>
  <c r="N127" i="8"/>
  <c r="N128" i="8"/>
  <c r="N130" i="8"/>
  <c r="N131" i="8"/>
  <c r="N132" i="8"/>
  <c r="N134" i="8"/>
  <c r="N135" i="8"/>
  <c r="N136" i="8"/>
  <c r="N138" i="8"/>
  <c r="N139" i="8"/>
  <c r="N140" i="8"/>
  <c r="N142" i="8"/>
  <c r="N143" i="8"/>
  <c r="N144" i="8"/>
  <c r="N146" i="8"/>
  <c r="N147" i="8"/>
  <c r="N148" i="8"/>
  <c r="N150" i="8"/>
  <c r="N151" i="8"/>
  <c r="N152" i="8"/>
  <c r="N154" i="8"/>
  <c r="N155" i="8"/>
  <c r="N156" i="8"/>
  <c r="N158" i="8"/>
  <c r="N159" i="8"/>
  <c r="N160" i="8"/>
  <c r="N30" i="8"/>
  <c r="N31" i="8"/>
  <c r="N32" i="8"/>
  <c r="N34" i="8"/>
  <c r="N35" i="8"/>
  <c r="N36" i="8"/>
  <c r="N26" i="8"/>
  <c r="N27" i="8"/>
  <c r="N28" i="8"/>
  <c r="N36" i="9" l="1"/>
  <c r="N37" i="9"/>
  <c r="N38" i="9"/>
  <c r="N39" i="9"/>
  <c r="N40" i="9"/>
  <c r="N41" i="9"/>
  <c r="N42" i="9"/>
  <c r="N43" i="9"/>
  <c r="N44" i="9"/>
  <c r="N45" i="9"/>
  <c r="N46" i="9"/>
  <c r="N47" i="9"/>
  <c r="N48" i="9"/>
  <c r="N49" i="9"/>
  <c r="N50" i="9"/>
  <c r="N51" i="9"/>
  <c r="N26" i="2" l="1"/>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25" i="2"/>
</calcChain>
</file>

<file path=xl/sharedStrings.xml><?xml version="1.0" encoding="utf-8"?>
<sst xmlns="http://schemas.openxmlformats.org/spreadsheetml/2006/main" count="4558" uniqueCount="383">
  <si>
    <t>STUDENT RECORD REVIEW</t>
  </si>
  <si>
    <t>SAMPLE SIZE GUIDELINES:</t>
  </si>
  <si>
    <t xml:space="preserve">School Division Name: </t>
  </si>
  <si>
    <t>Submitted By:</t>
  </si>
  <si>
    <t xml:space="preserve">Contact #: </t>
  </si>
  <si>
    <t>Documents to Review:</t>
  </si>
  <si>
    <t>Focus Questions</t>
  </si>
  <si>
    <t>LAST NAME</t>
  </si>
  <si>
    <t>FIRST NAME</t>
  </si>
  <si>
    <t>STI</t>
  </si>
  <si>
    <t>Documents Reviewed</t>
  </si>
  <si>
    <t>Dates Documents Completed</t>
  </si>
  <si>
    <t>Compliant</t>
  </si>
  <si>
    <t>Completed Referrals</t>
  </si>
  <si>
    <t>Team review of referral and existing data</t>
  </si>
  <si>
    <t>Timely processing of referrals (10 days after receipt by special education administrator or designee)</t>
  </si>
  <si>
    <t>Required Team composition (referring source, the principal or designee, one teacher, one specialist)</t>
  </si>
  <si>
    <t>One team member knowledgeable about alternative interventions and about procedures required to access programs and services that are available to assist with children’s educational needs</t>
  </si>
  <si>
    <t>Student records and other performance evidence reviewed</t>
  </si>
  <si>
    <t>Summary of recommendations (addressing educational and/or behavioral needs)</t>
  </si>
  <si>
    <t>Date Document Reviewed</t>
  </si>
  <si>
    <t>Timely processing of referrals</t>
  </si>
  <si>
    <t>One team member knowledgeable about alternative interventions and programs and services to assist with student educational needs</t>
  </si>
  <si>
    <t>The LEA shall establish policies and procedures to ensure: Assessments and other evaluation materials used to assess a child are:</t>
  </si>
  <si>
    <t>a. Selected and administered so as not to be discriminatory on a racial or cultural basis;</t>
  </si>
  <si>
    <t>c. Used for the purposes for which the assessments or measures are valid and reliable; and</t>
  </si>
  <si>
    <t>d. Administered by trained and knowledgeable personnel in accordance with the instructions provided by the producer of the assessments.</t>
  </si>
  <si>
    <t>Evaluation(s) provided and administered in the child's native language and in the form likely to yield accurate information</t>
  </si>
  <si>
    <t>Evaluative tool(s) used for the purposes for which they are valid and reliable</t>
  </si>
  <si>
    <t>Evaluative tool(s) are administered by trained and knowledgeable personnel (see test manuals/instructions to determine "knowledgeable personnel")</t>
  </si>
  <si>
    <t>Evaluation Reports</t>
  </si>
  <si>
    <t>Eligibility Minutes/Summaries</t>
  </si>
  <si>
    <t>Date Reviewed</t>
  </si>
  <si>
    <t>Evaluative tool(s) selected and administered are not racially or culturally biased</t>
  </si>
  <si>
    <t>Evaluative tool(s) are administered by trained and knowledgeable personnel (according to the producers of the assessments)</t>
  </si>
  <si>
    <t>Parent Notification of Screening Failures</t>
  </si>
  <si>
    <t>Team review of referral and/or existing data</t>
  </si>
  <si>
    <t>Audiological Assessment(s)</t>
  </si>
  <si>
    <t>Eligibility Summary</t>
  </si>
  <si>
    <t>The evaluation report(s) shall be available to the parent(s) no later than two business days before the meeting to determine eligibility.</t>
  </si>
  <si>
    <t>evaluation report(s) or immediately following the meeting, but no later than 10 days after the meeting.</t>
  </si>
  <si>
    <t xml:space="preserve">A written copy of the evaluation report(s) shall be provided to the parent(s) prior to or at the meeting where the eligibility group reviews the </t>
  </si>
  <si>
    <t>Parent(s) notified that evaluation reports will be available no later than two business days before the eligibility meeting</t>
  </si>
  <si>
    <t>Documented evidence that written copies of evaluation reports were provided to parent(s) before, during or immediately after the meeting, but no later than 10 days after the meeting</t>
  </si>
  <si>
    <t>Evaluations (date(s) completed)</t>
  </si>
  <si>
    <t>Eligibility meeting invite to parent(s)/guardian(s) (documentation of when copies of evaluation reports will be provided)</t>
  </si>
  <si>
    <t>Eligibility Minutes/Summary (documentation of when copies of evaluation reports were or will be provided)</t>
  </si>
  <si>
    <t>Prior Written Notice- Eligibility (documentation of when copies of evaluation reports were or will be provided)</t>
  </si>
  <si>
    <t xml:space="preserve">Documented evidence that written copies of evaluation reports were provided to parent(s) before, during or immediately after the meeting, but no later than 10 </t>
  </si>
  <si>
    <t>days after the meeting</t>
  </si>
  <si>
    <t>Evaluation(s) completed and available to parent at least two business days before scheduled eligibility meeting</t>
  </si>
  <si>
    <t>for determining whether the child has a disability.</t>
  </si>
  <si>
    <t xml:space="preserve">For all children suspected of having a disability, local educational agencies shall use the criteria adopted by the Virginia Department of Education </t>
  </si>
  <si>
    <t>Evidence of the use of the VDOE's eligibility criteria</t>
  </si>
  <si>
    <t>Evidence of the use of the VDOE's eligibility criteria for all disabilities considered</t>
  </si>
  <si>
    <t>Evidence that all required eligibility criteria questions are addressed</t>
  </si>
  <si>
    <t>Eligibility summary</t>
  </si>
  <si>
    <t>Each local educational agency shall ensure that the following are functioning properly, including completing routine checks:</t>
  </si>
  <si>
    <t>Documented evidence that the LEA addresses individual student's functioning of hearing aids and external components of surgically implanted devices</t>
  </si>
  <si>
    <t>Documented evidence that the LEA conducts routine checks of individual student's functioning of hearing aids and external components of surgically implanted devices</t>
  </si>
  <si>
    <t>IEP Progress report</t>
  </si>
  <si>
    <t>IEP</t>
  </si>
  <si>
    <t>a. Special education;</t>
  </si>
  <si>
    <t>b. Related services; or</t>
  </si>
  <si>
    <t>c. Supplementary aids and services.</t>
  </si>
  <si>
    <t>Documented evidence of assistive technology needs assessment/screening, consideration and/or discussion</t>
  </si>
  <si>
    <t>Documented evidence that the screening, consideration and/or discussion included low-tech and high-tech AT services and/or technology</t>
  </si>
  <si>
    <t>Documented evidence of the provision of AT as part of specialized instruction, related services and/or as supplementary aids and services</t>
  </si>
  <si>
    <t>Documented evidence of assistive technology needs assessment/ screening and/or consideration</t>
  </si>
  <si>
    <t>Documented evidence of the provision of AT technology and/or services as part of specialized instruction, related services and/or as supplementary aids and services</t>
  </si>
  <si>
    <t xml:space="preserve">Assistive technology needs assessment/screening (formal or informal)
</t>
  </si>
  <si>
    <t>PWN (associated with IEPs)</t>
  </si>
  <si>
    <t>A local educational agency may not:</t>
  </si>
  <si>
    <t>a. Limit extended school year services to particular categories of disability;</t>
  </si>
  <si>
    <t>b. Unilaterally limit the type, amount, or duration of those services; or</t>
  </si>
  <si>
    <t>c. Limit the provision of extended school year services to only the summer.</t>
  </si>
  <si>
    <t>Documented evidence of the justification for consideration and provision of ESY</t>
  </si>
  <si>
    <t>Documented evidence of individualized consideration of the type, amount, duration, varied time(s) of year ESY services might be provided</t>
  </si>
  <si>
    <t>Documented evidence that the individual student's ESY needs have been or will be provided</t>
  </si>
  <si>
    <t>IEPs</t>
  </si>
  <si>
    <t>Extended School Year (ESY) Plans</t>
  </si>
  <si>
    <t xml:space="preserve">School-aged students with disabilities shall be provided a school day comparable in length to the day provided to school-aged students without disabilities unless their Individualized Education Program (IEP) specifies otherwise. The IEP team determines the length of the school day for preschool-aged children with disabilities, including the decision to provide a schedule comparable in length to school-aged students. </t>
  </si>
  <si>
    <t>Documented evidence of the modification of the student's school day or week (as compared to his/her non-disabled peers)</t>
  </si>
  <si>
    <t>Documented evidence of the discussion or consideration of the student's individualized needs or abilities regarding time needed or available for educational services</t>
  </si>
  <si>
    <t>Prior Written Notices (PWN) associated with IEPs</t>
  </si>
  <si>
    <t>A required member of the IEP team is not required to attend an IEP team meeting, in whole or in part, if the parent and the local educational agency agree, in writing, that the attendance of this member is not necessary because the member’s area of the curriculum or related services is not being modified or discussed in the meeting.</t>
  </si>
  <si>
    <t xml:space="preserve">    modification to or discussion of the member’s area of curriculum or related services, if:</t>
  </si>
  <si>
    <t xml:space="preserve">    a. The parent and the local educational agency consent in writing to the excusal; and</t>
  </si>
  <si>
    <t xml:space="preserve">    b. The member submits, in writing, to the parent and the IEP team input into the development of the IEP prior to the meeting.</t>
  </si>
  <si>
    <t>Documented evidence that all required team members are noted on the meeting invitation</t>
  </si>
  <si>
    <t>Documented evidence of the purpose of the IEP meeting (annual and amendments)</t>
  </si>
  <si>
    <t>IEP meeting notices/invitations</t>
  </si>
  <si>
    <t>IEP excusal documents</t>
  </si>
  <si>
    <r>
      <t xml:space="preserve">Documented evidence that the parent(s) </t>
    </r>
    <r>
      <rPr>
        <b/>
        <u/>
        <sz val="11"/>
        <color theme="1"/>
        <rFont val="Calibri"/>
        <family val="2"/>
        <scheme val="minor"/>
      </rPr>
      <t>and</t>
    </r>
    <r>
      <rPr>
        <b/>
        <sz val="11"/>
        <color theme="1"/>
        <rFont val="Calibri"/>
        <family val="2"/>
        <scheme val="minor"/>
      </rPr>
      <t xml:space="preserve"> LEA agreed in writing to excuse a required team member</t>
    </r>
  </si>
  <si>
    <t>The notice given to the parent(s):</t>
  </si>
  <si>
    <t>(1) May be in writing, or given by telephone or in person with proper documentation;</t>
  </si>
  <si>
    <t>(2) Shall indicate the purpose, date, time and location of the meeting, and who will be in attendance; and</t>
  </si>
  <si>
    <t>(3) Shall inform the parent(s) of the provisions relating to the participation of other individuals on the IEP team who have knowledge or special expertise about the child.</t>
  </si>
  <si>
    <t>Additional notice requirements are provided if transition services are under consideration.</t>
  </si>
  <si>
    <t>(1) For Part C transition, the notice shall inform the parents of the provisions relating to the participation of the Part C services coordinator or other representative(s) of the Part C system.</t>
  </si>
  <si>
    <t>(2) For secondary transition, the notice shall also:</t>
  </si>
  <si>
    <t xml:space="preserve">     (a) Indicate that a purpose of the meeting will be the consideration of the postsecondary goals and transition services for the child;</t>
  </si>
  <si>
    <t xml:space="preserve">     (b) Indicate that the local educational agency will invite the student; and</t>
  </si>
  <si>
    <t xml:space="preserve">     (c) Identify any other agency that will be invited to send a representative.</t>
  </si>
  <si>
    <t>Documented evidence that the IEP meeting notice was provided to parents in writing, by telephone, or in person</t>
  </si>
  <si>
    <t>Documented evidence that the notice contained the purpose, date, time, location of the meeting and persons who will be attending</t>
  </si>
  <si>
    <t>Documented evidence that the notice informed parents of their and the LEA's right to invite others who have knowledge or expertise about the child to participate in the meeting</t>
  </si>
  <si>
    <r>
      <t xml:space="preserve">COMPLETE THE FOLLOWING QUESTIONS FOR STUDENTS FOR WHOM TRANSITION SERVICES (PART C TO B or SECONDARY) WERE </t>
    </r>
    <r>
      <rPr>
        <b/>
        <u/>
        <sz val="13"/>
        <color theme="1"/>
        <rFont val="Calibri"/>
        <family val="2"/>
        <scheme val="minor"/>
      </rPr>
      <t>NOT</t>
    </r>
    <r>
      <rPr>
        <b/>
        <sz val="13"/>
        <color theme="1"/>
        <rFont val="Calibri"/>
        <family val="2"/>
        <scheme val="minor"/>
      </rPr>
      <t xml:space="preserve"> UNDER CONSIDERATION:</t>
    </r>
  </si>
  <si>
    <t>COMPLETE THE FOLLOWING QUESTIONS FOR STUDENTS FOR WHOM TRANSITION SERVICES FROM PART C TO B WERE UNDER CONSIDERATION:</t>
  </si>
  <si>
    <t>Documented evidence that the notice informed parents of their right to ask the LEA to invite Part C service personnel to participate in the IEP meeting</t>
  </si>
  <si>
    <t>COMPLETE THE FOLLOWING QUESTIONS FOR STUDENTS FOR WHOM SECONDARY TRANSITION SERVICES WERE UNDER CONSIDERATION:</t>
  </si>
  <si>
    <t>Documented evidence that the notice also indicated that the purpose of the meeting would be the consideration of postsecondary goals and transition services</t>
  </si>
  <si>
    <t>Documented evidence that the student was invited to the IEP meeting where postsecondary goals and transition services were discussed</t>
  </si>
  <si>
    <t>Documented evidence that all persons who participated the IEP meeting where postsecondary goals and transition services were discussed were identified on the meeting invitation</t>
  </si>
  <si>
    <t>Evidence that the IEP team discussed and documented a continuum of placements for the student</t>
  </si>
  <si>
    <t>Evidence that the service delivery model noted in the student's IEP is NOT based on the population with which he/she is associated (e.g., pre-school, EL)</t>
  </si>
  <si>
    <t>Prior Written Notices (associated with IEPs)</t>
  </si>
  <si>
    <r>
      <t xml:space="preserve">Evidence that the service delivery model noted in the student's IEP is </t>
    </r>
    <r>
      <rPr>
        <u/>
        <sz val="11"/>
        <color rgb="FF000000"/>
        <rFont val="Calibri"/>
        <family val="2"/>
        <scheme val="minor"/>
      </rPr>
      <t>NOT</t>
    </r>
    <r>
      <rPr>
        <sz val="11"/>
        <color rgb="FF000000"/>
        <rFont val="Calibri"/>
        <family val="2"/>
        <scheme val="minor"/>
      </rPr>
      <t xml:space="preserve"> based on his/her disability category</t>
    </r>
  </si>
  <si>
    <r>
      <t xml:space="preserve">Evidence that the service delivery model noted in the student's IEP is </t>
    </r>
    <r>
      <rPr>
        <b/>
        <u/>
        <sz val="11"/>
        <color theme="1"/>
        <rFont val="Calibri"/>
        <family val="2"/>
        <scheme val="minor"/>
      </rPr>
      <t>NOT</t>
    </r>
    <r>
      <rPr>
        <b/>
        <sz val="11"/>
        <color theme="1"/>
        <rFont val="Calibri"/>
        <family val="2"/>
        <scheme val="minor"/>
      </rPr>
      <t xml:space="preserve"> based on his/her disability category</t>
    </r>
  </si>
  <si>
    <t>Documented evidence that the child's behavior impedes the child’s learning or that of others</t>
  </si>
  <si>
    <t>FBA/BIPs (completed)</t>
  </si>
  <si>
    <t>Concurrently active IEPs</t>
  </si>
  <si>
    <t>PWNs</t>
  </si>
  <si>
    <t>Documented evidence that the IEP team considered the use of positive behavioral interventions, strategies and supports for a student whose behavior impedes his/her learning or the learning of others</t>
  </si>
  <si>
    <t>Documented evidence that the team developed goals and services specific to the child’s behavioral needs, or conducted a functional behavioral assessment and determined the need for a behavioral intervention plan to address the child’s behavioral needs</t>
  </si>
  <si>
    <t>conducting a functional behavioral assessment and determining the need for a behavioral intervention plan to address the child’s behavioral needs.</t>
  </si>
  <si>
    <t xml:space="preserve">Developing goals and services specific to the child’s behavioral needs; or </t>
  </si>
  <si>
    <t>The IEP team shall consider either:</t>
  </si>
  <si>
    <t xml:space="preserve">In the event that the child’s behavior impedes the child’s learning or that of others, the IEP team shall consider the use of positive behavioral interventions, strategies, and supports to address the behavior. </t>
  </si>
  <si>
    <t xml:space="preserve">    c. all schools within the school division, including alternative schools</t>
  </si>
  <si>
    <t xml:space="preserve">    d. placements in settings outside of the public schools including private residential and day schools, nursing homes, homebound instruction, home-based instruction and jails</t>
  </si>
  <si>
    <t>Documented evidence that IEP services for an incarcerated SWD began on the 11th day of incarceration</t>
  </si>
  <si>
    <t>Documented evidence that there was an individualized discussion regarding the special education and related services needs of the incarcerated youth</t>
  </si>
  <si>
    <r>
      <t xml:space="preserve">REQUIRED SAMPLE SIZE: </t>
    </r>
    <r>
      <rPr>
        <sz val="12"/>
        <color rgb="FFCC0000"/>
        <rFont val="Calibri"/>
        <family val="2"/>
        <scheme val="minor"/>
      </rPr>
      <t>If the school division does not have a regional or local jail in its jurisdiction, no individual student record review is required.</t>
    </r>
    <r>
      <rPr>
        <b/>
        <sz val="12"/>
        <color theme="1"/>
        <rFont val="Calibri"/>
        <family val="2"/>
        <scheme val="minor"/>
      </rPr>
      <t xml:space="preserve">
</t>
    </r>
  </si>
  <si>
    <t>IEP Meeting Notice/Invitation</t>
  </si>
  <si>
    <t>IEP Progress reports</t>
  </si>
  <si>
    <t>Associated PWN</t>
  </si>
  <si>
    <t>IEPs (youth and adults through age 21 incarcerated 11 or more calendar days)</t>
  </si>
  <si>
    <t>Focus Questions:</t>
  </si>
  <si>
    <t>7- Screening- 8VAC20-81-50. C. 1.a-c</t>
  </si>
  <si>
    <t>Each local school division shall have procedures, including timelines, to document the screening of children enrolled in the division, including transfers from out of state as follows:</t>
  </si>
  <si>
    <t>a. Children shall be screened in the areas of hearing and vision in accordance with the requirements of 8VAC20-250-10</t>
  </si>
  <si>
    <t>(sight and hearing of pupils in grades K, 3, 7, and 10 be screened within 60 administrative working days of the opening of school)</t>
  </si>
  <si>
    <t>b. Children shall be screened for scoliosis in accordance with the requirements of 8VAC20-690-20 (Each school board shall implement</t>
  </si>
  <si>
    <t>a scoliosis program that shall consist of the provision of parent educational information on scoliosis for students in grades 5 through 10</t>
  </si>
  <si>
    <t>or the implementation of a program of regular screening for scoliosis for students in grades 5 through 10).</t>
  </si>
  <si>
    <t>c. Children shall be screened in the areas of speech, voice, language, and fine and gross motor functions to determine if a referral for an</t>
  </si>
  <si>
    <t>evaluation for special education and related services is indicated.</t>
  </si>
  <si>
    <t>Documented evidence that the student was screened within the state required and locally established timelines</t>
  </si>
  <si>
    <t>Documented evidence that the student was screened in all state and locally required areas</t>
  </si>
  <si>
    <t>Documented evidence that the student was screened at the required grade level</t>
  </si>
  <si>
    <t>Documented evidence of the results of the state and locally required screenings (pass/fail)</t>
  </si>
  <si>
    <t>60-Day Screening results (hearing, vision, speech, voice, language, and, if applicable, scoliosis)</t>
  </si>
  <si>
    <t>9- REFERRALS- 8VAC20-81-50 D.1.,2.a.-c.</t>
  </si>
  <si>
    <t>10 – Evaluation and Reevaluation- 8VAC20-81-70. C.1.a.-d.</t>
  </si>
  <si>
    <t>11 – Audiological- 8VAC20-81-70. C.14.b.</t>
  </si>
  <si>
    <r>
      <t xml:space="preserve">Dates Documents Completed   </t>
    </r>
    <r>
      <rPr>
        <b/>
        <sz val="8"/>
        <color theme="1"/>
        <rFont val="Calibri"/>
        <family val="2"/>
        <scheme val="minor"/>
      </rPr>
      <t>(insert N/A for "failure notification" if student is already identified)</t>
    </r>
  </si>
  <si>
    <t>12 – Evaluation Report- 8VAC20-81-70. D. and D.1.</t>
  </si>
  <si>
    <t>13 – Eligibility Criteria- 8VAC20-81-80. H. 1.</t>
  </si>
  <si>
    <t>Completed applicable VDOE eligibility criteria</t>
  </si>
  <si>
    <t>14 – Assistive Technology Devices- 8VAC20-81-100. E.1.a. and b.</t>
  </si>
  <si>
    <t>15 – Availability of Assistive Technology- 8VAC20-81-100. F.1.</t>
  </si>
  <si>
    <t>16 – Extended School Year Services- 8VAC20-81-100. J.3.a.-c.</t>
  </si>
  <si>
    <t>20a:</t>
  </si>
  <si>
    <t>20b:</t>
  </si>
  <si>
    <t>20c:</t>
  </si>
  <si>
    <t>23 – Use of Positive Behavioral Interventions, Strategies, and Supports- 8VAC20-81-160. A.2.a. and b.</t>
  </si>
  <si>
    <t>28- Record of Access and Safeguards- 8VAC20-81-170 G.2 and G.11.d</t>
  </si>
  <si>
    <t>Each local educational agency shall keep a record of parties, except parents and authorized employees of the local educational agency, obtaining access to education records collected, maintained, or used under Part B of the Act, including the name of the party, the date of access, and the purpose for which the party is authorized to use the records.</t>
  </si>
  <si>
    <t>All persons collecting, maintaining, or using personally identifiable information (PII) shall receive training or instruction on Virginia’s policies and procedures for ensuring confidentiality of the information.</t>
  </si>
  <si>
    <t>Documented evidence of an education record access log unique to the student</t>
  </si>
  <si>
    <t>Education record access log contains a field for the name of the party accessing the record</t>
  </si>
  <si>
    <t>Education record access log contains a field to note the date of access</t>
  </si>
  <si>
    <t>Education record access log contains a field to note the purpose for which the party is authorized to use the records</t>
  </si>
  <si>
    <t>Education Record Access Logs</t>
  </si>
  <si>
    <t>Document Reviewed</t>
  </si>
  <si>
    <t>Documented evidence that the incarcerated SWD received or continues to receive special education and related services as noted in his/her IEP</t>
  </si>
  <si>
    <t>CORE SPECIAL EDUCATION ASSESSMENT</t>
  </si>
  <si>
    <t>b. Provided and administered in the child’s native language and in the form most likely to yield accurate information on what the child knows and can do academically, developmentally, and functionally, unless it is clearly not feasible to do so;</t>
  </si>
  <si>
    <r>
      <t xml:space="preserve">Date Document Completed
</t>
    </r>
    <r>
      <rPr>
        <b/>
        <sz val="8"/>
        <color theme="1"/>
        <rFont val="Calibri"/>
        <family val="2"/>
        <scheme val="minor"/>
      </rPr>
      <t>(first and last entries)</t>
    </r>
  </si>
  <si>
    <r>
      <t xml:space="preserve">Each school shall have procedures to process in a timely manner all referral requests for a child suspected of having a disability.  Each school shall have a team to review records and other performance evidence of the child being referred in order to make recommendations to meet the child’s educational and behavioral needs.  The team shall include: (1) the referring sources, as appropriate, except if the inclusion of a referring source would breach the confidentiality of the child; (2) the principal or designee; (3) at least one teacher, and (4) at least one specialist. 
</t>
    </r>
    <r>
      <rPr>
        <sz val="12"/>
        <rFont val="Calibri"/>
        <family val="2"/>
        <scheme val="minor"/>
      </rPr>
      <t>Other members may be included according to the school division’s procedures, or when the school division determines that the special needs of the child identified in the referral request requires additional information that should be provided by individuals with specialized training or specific knowledge</t>
    </r>
    <r>
      <rPr>
        <sz val="12"/>
        <rFont val="Calibri (Body)"/>
      </rPr>
      <t xml:space="preserve">.
</t>
    </r>
    <r>
      <rPr>
        <sz val="12"/>
        <color theme="1"/>
        <rFont val="Calibri"/>
        <family val="2"/>
        <scheme val="minor"/>
      </rPr>
      <t>One member of the team must be knowledgeable about alternative interventions and about procedures required to access programs and services that are available to assist with children’s educational needs.</t>
    </r>
  </si>
  <si>
    <t>Date(s) Document(s) Completed</t>
  </si>
  <si>
    <t>20 – General Notice- 8VAC20-81-110. E.2.a.(1) – (3) and 2.b.(1), (2)(a-c)</t>
  </si>
  <si>
    <t xml:space="preserve">          Documented evidence that the student was screened within the state required and locally established timelines</t>
  </si>
  <si>
    <t xml:space="preserve">        Documented evidence that the student was screened in all state and locally required areas</t>
  </si>
  <si>
    <t xml:space="preserve">        Documented evidence that the student was screened at the required grade level</t>
  </si>
  <si>
    <t xml:space="preserve">      Documented evidence of the results of the state and locally required screenings (pass/fail)</t>
  </si>
  <si>
    <t>A complete audiological assessment, including tests that will assess inner and middle ear functioning, shall be performed on each child who is hearing impaired or deaf or who fails two hearing screening tests.</t>
  </si>
  <si>
    <t>Documented evidence of audiological assessments (for students who are already identified and those being considered)</t>
  </si>
  <si>
    <t>Documented evidence of completed eligibility noting audiological (for students already identified and those being considered)</t>
  </si>
  <si>
    <t>Child is one who is identified as hearing impaired or deaf or recently failed two hearing screenings</t>
  </si>
  <si>
    <t>Documented evidence of parent notification of hearing screening failures (initials) or documented need of audiological assessment information prior to eligibility decision (students identified as hearing impaired or deaf)</t>
  </si>
  <si>
    <t>Documented evidence of completed eligibility noting audilogical assessment results (for students who are already identified and those being considered)</t>
  </si>
  <si>
    <t>17 – Length of School Day- 8VAC20-81-100.L. and 8VAC20-81-40.B.1</t>
  </si>
  <si>
    <t xml:space="preserve">Documented evidence of input into the development of the IEP from excused required member(s) who are responsible for providing areas of curriculum or related services to the student </t>
  </si>
  <si>
    <t>Each local school division with a regional or local jail in its jurisdiction shall be responsible for the provision of special education and related services to all eligible children with disabilities incarcerated in the jail for more than 10 calendar days. Each local school division with a regional or local jail in its jurisdiction shall establish an interagency agreement with the sheriff or jail administrator responsible for the regional or local jail. The interagency agreement shall address staffing and security issues associated with the provision of special education and related services in the jail.</t>
  </si>
  <si>
    <t>No single model for the delivery of services to any specific population or category of children with disabilities ages two through 21 inclusive is acceptable for meeting the requirement for a continuum of alternative placements. All placement decisions shall be based on the individual needs of each child.                                                                                                                                                                                                  The services and placement needed by each child with a disability to receive a free appropriate public education shall be based on the child’s unique needs and not on the child’s disability.</t>
  </si>
  <si>
    <t>21 – Continuum of Alternative Placements- 8VAC20-81-130. B. 3. and 8VAC20-81-100 A.1.b.</t>
  </si>
  <si>
    <t>Consent to Evaluate (doumentation of when copies of evaluation reports will be provided)</t>
  </si>
  <si>
    <t>eligibility decision (students identified as hearing impaired or deaf)</t>
  </si>
  <si>
    <r>
      <rPr>
        <b/>
        <sz val="12"/>
        <color rgb="FFCC0000"/>
        <rFont val="Calibri"/>
        <family val="2"/>
        <scheme val="minor"/>
      </rPr>
      <t>Special Sample Size Guidelines</t>
    </r>
    <r>
      <rPr>
        <sz val="12"/>
        <color rgb="FFCC0000"/>
        <rFont val="Calibri"/>
        <family val="2"/>
        <scheme val="minor"/>
      </rPr>
      <t xml:space="preserve">: Item #20 is divided into three assessment sections. This section, 20b, requires divisions with &lt;200 students with disabilities (SWDs) to review 3 records, divisions with 200-399 SWDs to review 5 records, divisions with 400-999 SWDs to review 7 records, divisions with 1000-2999 SWDs to review 10 records, and divisions with </t>
    </r>
    <r>
      <rPr>
        <u/>
        <sz val="12"/>
        <color rgb="FFCC0000"/>
        <rFont val="Calibri"/>
        <family val="2"/>
        <scheme val="minor"/>
      </rPr>
      <t>&gt;</t>
    </r>
    <r>
      <rPr>
        <sz val="12"/>
        <color rgb="FFCC0000"/>
        <rFont val="Calibri"/>
        <family val="2"/>
        <scheme val="minor"/>
      </rPr>
      <t xml:space="preserve"> 3000 SWDs to review 12 records. If the total number of relevant student records available is less than the noted minimum records required to review, please review 100% of those records. </t>
    </r>
  </si>
  <si>
    <r>
      <rPr>
        <b/>
        <sz val="12"/>
        <color rgb="FFCC0000"/>
        <rFont val="Calibri"/>
        <family val="2"/>
        <scheme val="minor"/>
      </rPr>
      <t>Special Sample Size Guidelines</t>
    </r>
    <r>
      <rPr>
        <sz val="12"/>
        <color rgb="FFCC0000"/>
        <rFont val="Calibri"/>
        <family val="2"/>
        <scheme val="minor"/>
      </rPr>
      <t xml:space="preserve">: Item #20 is divided into three assessment sections. This section, 20a, requires divisions with &lt;200 students with disabilities (SWDs) to review 3 records, divisions with 200-399 SWDs to review 5 records, divisions with 400-999 SWDs to review 7 records, divisions with 1000-2999 SWDs to review 10 records, and divisions with </t>
    </r>
    <r>
      <rPr>
        <u/>
        <sz val="12"/>
        <color rgb="FFCC0000"/>
        <rFont val="Calibri"/>
        <family val="2"/>
        <scheme val="minor"/>
      </rPr>
      <t>&gt;</t>
    </r>
    <r>
      <rPr>
        <sz val="12"/>
        <color rgb="FFCC0000"/>
        <rFont val="Calibri"/>
        <family val="2"/>
        <scheme val="minor"/>
      </rPr>
      <t xml:space="preserve"> 3000 SWDs to review 12 records. If the total number of relevant student records available is less than the noted minimum records required to review, please review 100% of those records. </t>
    </r>
  </si>
  <si>
    <r>
      <rPr>
        <b/>
        <sz val="12"/>
        <color rgb="FFCC0000"/>
        <rFont val="Calibri"/>
        <family val="2"/>
        <scheme val="minor"/>
      </rPr>
      <t>Special Sample Size Guidelines</t>
    </r>
    <r>
      <rPr>
        <sz val="12"/>
        <color rgb="FFCC0000"/>
        <rFont val="Calibri"/>
        <family val="2"/>
        <scheme val="minor"/>
      </rPr>
      <t xml:space="preserve">: Item #20 is divided into three assessment sections. This section, 20c, requires divisions with &lt;200 students with disabilities (SWDs) to review 3 records, divisions with 200-399 SWDs to review 5 records, divisions with 400-999 SWDs to review 7 records, divisions with 1000-2999 SWDs to review 10 records, and divisions with </t>
    </r>
    <r>
      <rPr>
        <u/>
        <sz val="12"/>
        <color rgb="FFCC0000"/>
        <rFont val="Calibri"/>
        <family val="2"/>
        <scheme val="minor"/>
      </rPr>
      <t>&gt;</t>
    </r>
    <r>
      <rPr>
        <sz val="12"/>
        <color rgb="FFCC0000"/>
        <rFont val="Calibri"/>
        <family val="2"/>
        <scheme val="minor"/>
      </rPr>
      <t xml:space="preserve"> 3000 SWDs to review 12 records. If the total number of relevant student records available is less than the noted minimum records required to review, please review 100% of those records. </t>
    </r>
  </si>
  <si>
    <t>3) One student record may suffice to provide documentation of compliance across several items.</t>
  </si>
  <si>
    <r>
      <t xml:space="preserve">Divisions with a special education population of &lt;200 must review 10 student records </t>
    </r>
    <r>
      <rPr>
        <b/>
        <sz val="12"/>
        <color theme="1"/>
        <rFont val="Calibri"/>
        <family val="2"/>
        <scheme val="minor"/>
      </rPr>
      <t>per item</t>
    </r>
    <r>
      <rPr>
        <sz val="12"/>
        <color theme="1"/>
        <rFont val="Calibri"/>
        <family val="2"/>
        <scheme val="minor"/>
      </rPr>
      <t xml:space="preserve">.                         Divisions with a special education population of 200-399 must review 15 student records </t>
    </r>
    <r>
      <rPr>
        <b/>
        <sz val="12"/>
        <color theme="1"/>
        <rFont val="Calibri"/>
        <family val="2"/>
        <scheme val="minor"/>
      </rPr>
      <t>per item</t>
    </r>
    <r>
      <rPr>
        <sz val="12"/>
        <color theme="1"/>
        <rFont val="Calibri"/>
        <family val="2"/>
        <scheme val="minor"/>
      </rPr>
      <t xml:space="preserve">.                                     
Divisions with a special education population of 400-999 must review 20 student records </t>
    </r>
    <r>
      <rPr>
        <b/>
        <sz val="12"/>
        <color theme="1"/>
        <rFont val="Calibri"/>
        <family val="2"/>
        <scheme val="minor"/>
      </rPr>
      <t>per item</t>
    </r>
    <r>
      <rPr>
        <sz val="12"/>
        <color theme="1"/>
        <rFont val="Calibri"/>
        <family val="2"/>
        <scheme val="minor"/>
      </rPr>
      <t>.                            Divisions with a special education population of 1000-2999 must review 30 student records</t>
    </r>
    <r>
      <rPr>
        <b/>
        <sz val="12"/>
        <color theme="1"/>
        <rFont val="Calibri"/>
        <family val="2"/>
        <scheme val="minor"/>
      </rPr>
      <t xml:space="preserve"> per item</t>
    </r>
    <r>
      <rPr>
        <sz val="12"/>
        <color theme="1"/>
        <rFont val="Calibri"/>
        <family val="2"/>
        <scheme val="minor"/>
      </rPr>
      <t>.</t>
    </r>
    <r>
      <rPr>
        <b/>
        <sz val="12"/>
        <color theme="1"/>
        <rFont val="Calibri"/>
        <family val="2"/>
        <scheme val="minor"/>
      </rPr>
      <t xml:space="preserve"> </t>
    </r>
    <r>
      <rPr>
        <sz val="12"/>
        <color theme="1"/>
        <rFont val="Calibri"/>
        <family val="2"/>
        <scheme val="minor"/>
      </rPr>
      <t xml:space="preserve">                      Divisions with a special education population of </t>
    </r>
    <r>
      <rPr>
        <u/>
        <sz val="12"/>
        <color theme="1"/>
        <rFont val="Calibri"/>
        <family val="2"/>
        <scheme val="minor"/>
      </rPr>
      <t>&gt;</t>
    </r>
    <r>
      <rPr>
        <sz val="12"/>
        <color theme="1"/>
        <rFont val="Calibri"/>
        <family val="2"/>
        <scheme val="minor"/>
      </rPr>
      <t xml:space="preserve"> 3000 must review 35 student records </t>
    </r>
    <r>
      <rPr>
        <b/>
        <sz val="12"/>
        <color theme="1"/>
        <rFont val="Calibri"/>
        <family val="2"/>
        <scheme val="minor"/>
      </rPr>
      <t>per item</t>
    </r>
    <r>
      <rPr>
        <sz val="12"/>
        <color theme="1"/>
        <rFont val="Calibri"/>
        <family val="2"/>
        <scheme val="minor"/>
      </rPr>
      <t>.</t>
    </r>
  </si>
  <si>
    <t>4) This file review includes monitoring compliance of the following: Child Find, Evaluation and Reevaluation, FAPE, IEP, LRE and Placements, Discipline Procedures, Confidentiality, and LEA Administration and Governance.</t>
  </si>
  <si>
    <r>
      <t xml:space="preserve">Evaluative tool(s) selected and administered are </t>
    </r>
    <r>
      <rPr>
        <b/>
        <sz val="12"/>
        <color rgb="FF000000"/>
        <rFont val="Calibri"/>
        <family val="2"/>
        <scheme val="minor"/>
      </rPr>
      <t>not</t>
    </r>
    <r>
      <rPr>
        <sz val="12"/>
        <color rgb="FF000000"/>
        <rFont val="Calibri"/>
        <family val="2"/>
        <scheme val="minor"/>
      </rPr>
      <t xml:space="preserve"> racially or culturally biased</t>
    </r>
  </si>
  <si>
    <r>
      <t xml:space="preserve">Documented evidence of parent notification of hearing screening failures (initials) </t>
    </r>
    <r>
      <rPr>
        <b/>
        <sz val="12"/>
        <color rgb="FF000000"/>
        <rFont val="Calibri"/>
        <family val="2"/>
        <scheme val="minor"/>
      </rPr>
      <t>or</t>
    </r>
    <r>
      <rPr>
        <sz val="12"/>
        <color rgb="FF000000"/>
        <rFont val="Calibri"/>
        <family val="2"/>
        <scheme val="minor"/>
      </rPr>
      <t xml:space="preserve"> documented need of audiological assessment information prior to </t>
    </r>
  </si>
  <si>
    <r>
      <t xml:space="preserve">Evaluation(s) completed </t>
    </r>
    <r>
      <rPr>
        <b/>
        <sz val="12"/>
        <color rgb="FF000000"/>
        <rFont val="Calibri"/>
        <family val="2"/>
        <scheme val="minor"/>
      </rPr>
      <t>and</t>
    </r>
    <r>
      <rPr>
        <sz val="12"/>
        <color rgb="FF000000"/>
        <rFont val="Calibri"/>
        <family val="2"/>
        <scheme val="minor"/>
      </rPr>
      <t xml:space="preserve"> available to parent at least two business days before scheduled eligibility meeting</t>
    </r>
  </si>
  <si>
    <r>
      <t xml:space="preserve">Assistive technology (AT) devices or assistive technology services are made available to a child with a disability </t>
    </r>
    <r>
      <rPr>
        <b/>
        <u/>
        <sz val="12"/>
        <color rgb="FF000000"/>
        <rFont val="Calibri"/>
        <family val="2"/>
        <scheme val="minor"/>
      </rPr>
      <t>if required</t>
    </r>
    <r>
      <rPr>
        <sz val="12"/>
        <color rgb="FF000000"/>
        <rFont val="Calibri"/>
        <family val="2"/>
        <scheme val="minor"/>
      </rPr>
      <t xml:space="preserve"> as part of the child’s:</t>
    </r>
  </si>
  <si>
    <r>
      <t>IEPs (</t>
    </r>
    <r>
      <rPr>
        <b/>
        <sz val="12"/>
        <color rgb="FF000000"/>
        <rFont val="Calibri"/>
        <family val="2"/>
        <scheme val="minor"/>
      </rPr>
      <t xml:space="preserve">students for whom low-tech and/or high-tech AT services and/or technology is </t>
    </r>
    <r>
      <rPr>
        <b/>
        <u/>
        <sz val="12"/>
        <color rgb="FF000000"/>
        <rFont val="Calibri"/>
        <family val="2"/>
        <scheme val="minor"/>
      </rPr>
      <t>is required</t>
    </r>
    <r>
      <rPr>
        <sz val="12"/>
        <color rgb="FF000000"/>
        <rFont val="Calibri"/>
        <family val="2"/>
        <scheme val="minor"/>
      </rPr>
      <t>)</t>
    </r>
  </si>
  <si>
    <r>
      <t xml:space="preserve">a. </t>
    </r>
    <r>
      <rPr>
        <b/>
        <sz val="12"/>
        <color theme="1"/>
        <rFont val="Calibri"/>
        <family val="2"/>
        <scheme val="minor"/>
      </rPr>
      <t>Hearing aids</t>
    </r>
    <r>
      <rPr>
        <sz val="12"/>
        <color theme="1"/>
        <rFont val="Calibri"/>
        <family val="2"/>
        <scheme val="minor"/>
      </rPr>
      <t xml:space="preserve"> worn in school by children with hearing impairments, including deafness; and</t>
    </r>
  </si>
  <si>
    <r>
      <t xml:space="preserve">b. The </t>
    </r>
    <r>
      <rPr>
        <b/>
        <sz val="12"/>
        <color theme="1"/>
        <rFont val="Calibri"/>
        <family val="2"/>
        <scheme val="minor"/>
      </rPr>
      <t>external components of surgically implanted devices</t>
    </r>
    <r>
      <rPr>
        <sz val="12"/>
        <color theme="1"/>
        <rFont val="Calibri"/>
        <family val="2"/>
        <scheme val="minor"/>
      </rPr>
      <t xml:space="preserve">. </t>
    </r>
  </si>
  <si>
    <r>
      <t xml:space="preserve">Documented evidence that the parent(s) </t>
    </r>
    <r>
      <rPr>
        <b/>
        <sz val="12"/>
        <color theme="1"/>
        <rFont val="Calibri"/>
        <family val="2"/>
        <scheme val="minor"/>
      </rPr>
      <t>and</t>
    </r>
    <r>
      <rPr>
        <sz val="12"/>
        <color theme="1"/>
        <rFont val="Calibri"/>
        <family val="2"/>
        <scheme val="minor"/>
      </rPr>
      <t xml:space="preserve"> LEA agreed in writing to excuse a required team member</t>
    </r>
  </si>
  <si>
    <r>
      <rPr>
        <b/>
        <sz val="13"/>
        <color theme="1"/>
        <rFont val="Calibri"/>
        <family val="2"/>
        <scheme val="minor"/>
      </rPr>
      <t>8VAC20-81-110. E.2.a.(1) – (3)</t>
    </r>
    <r>
      <rPr>
        <sz val="12"/>
        <color theme="1"/>
        <rFont val="Calibri"/>
        <family val="2"/>
        <scheme val="minor"/>
      </rPr>
      <t>-                                                                                                                                           
The notice given to the parent(s):
(1) May be in writing, or given by telephone or in person with proper documentation;
(2) Shall indicate the purpose, date, time and location of the meeting, and who will be in attendance; and 
(3) Shall inform the parent(s) of the provisions relating to the participation of other individuals on the IEP team who have knowledge or special expertise about the child.</t>
    </r>
  </si>
  <si>
    <r>
      <rPr>
        <b/>
        <sz val="13"/>
        <color theme="1"/>
        <rFont val="Calibri"/>
        <family val="2"/>
        <scheme val="minor"/>
      </rPr>
      <t>8VAC20-81-110. E.2.b.(1)</t>
    </r>
    <r>
      <rPr>
        <sz val="12"/>
        <color theme="1"/>
        <rFont val="Calibri"/>
        <family val="2"/>
        <scheme val="minor"/>
      </rPr>
      <t xml:space="preserve">-                                                                                                                                                                                                      Additional notice requirements are provided if transition services are under consideration.
(1) For Part C transition, the notice shall inform the parents of the provisions relating to the participation of the Part C services coordinator 
     or other representative(s) of the Part C system. </t>
    </r>
  </si>
  <si>
    <r>
      <rPr>
        <b/>
        <sz val="13"/>
        <color theme="1"/>
        <rFont val="Calibri"/>
        <family val="2"/>
        <scheme val="minor"/>
      </rPr>
      <t>8VAC20-81-110. E.2.b.(2)(a-c)</t>
    </r>
    <r>
      <rPr>
        <sz val="12"/>
        <color theme="1"/>
        <rFont val="Calibri"/>
        <family val="2"/>
        <scheme val="minor"/>
      </rPr>
      <t xml:space="preserve">-                                                                                                                                                                               Additional notice requirements are provided if transition services are under consideration.                                                                                              (2) For secondary transition, the notice shall also:
     (a) Indicate that a purpose of the meeting will be the consideration of the postsecondary goals and transition services for the child;
     (b) Indicate that the local educational agency will invite the student; and 
     (c) Identify any other agency that will be invited to send a representative. </t>
    </r>
  </si>
  <si>
    <r>
      <t xml:space="preserve">Documented evidence that </t>
    </r>
    <r>
      <rPr>
        <b/>
        <sz val="12"/>
        <color theme="1"/>
        <rFont val="Calibri"/>
        <family val="2"/>
        <scheme val="minor"/>
      </rPr>
      <t>all</t>
    </r>
    <r>
      <rPr>
        <sz val="12"/>
        <color theme="1"/>
        <rFont val="Calibri"/>
        <family val="2"/>
        <scheme val="minor"/>
      </rPr>
      <t xml:space="preserve"> persons who participated the IEP meeting where postsecondary goals and transition services were discussed were identified on the meeting invitation</t>
    </r>
  </si>
  <si>
    <r>
      <t xml:space="preserve">Documented evidence that the team developed goals and services specific to the child’s behavioral needs, </t>
    </r>
    <r>
      <rPr>
        <b/>
        <sz val="12"/>
        <color rgb="FF000000"/>
        <rFont val="Calibri"/>
        <family val="2"/>
        <scheme val="minor"/>
      </rPr>
      <t xml:space="preserve">or </t>
    </r>
    <r>
      <rPr>
        <sz val="12"/>
        <color rgb="FF000000"/>
        <rFont val="Calibri"/>
        <family val="2"/>
        <scheme val="minor"/>
      </rPr>
      <t xml:space="preserve">conducted a functional behavioral assessment </t>
    </r>
    <r>
      <rPr>
        <b/>
        <sz val="12"/>
        <color rgb="FF000000"/>
        <rFont val="Calibri"/>
        <family val="2"/>
        <scheme val="minor"/>
      </rPr>
      <t>and</t>
    </r>
    <r>
      <rPr>
        <sz val="12"/>
        <color rgb="FF000000"/>
        <rFont val="Calibri"/>
        <family val="2"/>
        <scheme val="minor"/>
      </rPr>
      <t xml:space="preserve"> determined the need for a behavioral intervention plan to address the child’s behavioral needs.</t>
    </r>
  </si>
  <si>
    <r>
      <t xml:space="preserve">Documented evidence that an IEP meeting is scheduled </t>
    </r>
    <r>
      <rPr>
        <b/>
        <sz val="11"/>
        <color rgb="FF000000"/>
        <rFont val="Calibri"/>
        <family val="2"/>
        <scheme val="minor"/>
      </rPr>
      <t>and</t>
    </r>
    <r>
      <rPr>
        <sz val="11"/>
        <color rgb="FF000000"/>
        <rFont val="Calibri"/>
        <family val="2"/>
        <scheme val="minor"/>
      </rPr>
      <t xml:space="preserve"> an IEP meeting notice is provided in accordance with special education regulations for an incarcerated SWD slated to be in </t>
    </r>
    <r>
      <rPr>
        <b/>
        <sz val="11"/>
        <color rgb="FF000000"/>
        <rFont val="Calibri"/>
        <family val="2"/>
        <scheme val="minor"/>
      </rPr>
      <t>jail</t>
    </r>
    <r>
      <rPr>
        <sz val="11"/>
        <color rgb="FF000000"/>
        <rFont val="Calibri"/>
        <family val="2"/>
        <scheme val="minor"/>
      </rPr>
      <t xml:space="preserve"> for more than 10 days.</t>
    </r>
  </si>
  <si>
    <r>
      <t>Documented evidence that the IEP meeting was held for an incarcerated SWD slated to be in</t>
    </r>
    <r>
      <rPr>
        <b/>
        <sz val="11"/>
        <color theme="1"/>
        <rFont val="Calibri"/>
        <family val="2"/>
        <scheme val="minor"/>
      </rPr>
      <t xml:space="preserve"> jail </t>
    </r>
    <r>
      <rPr>
        <sz val="11"/>
        <color theme="1"/>
        <rFont val="Calibri"/>
        <family val="2"/>
        <scheme val="minor"/>
      </rPr>
      <t>for more than 10 days.</t>
    </r>
  </si>
  <si>
    <r>
      <t xml:space="preserve">33 – Programs in Regional or Local </t>
    </r>
    <r>
      <rPr>
        <b/>
        <u/>
        <sz val="14"/>
        <color rgb="FF000000"/>
        <rFont val="Calibri"/>
        <family val="2"/>
        <scheme val="minor"/>
      </rPr>
      <t>Jails</t>
    </r>
    <r>
      <rPr>
        <b/>
        <sz val="14"/>
        <color rgb="FF000000"/>
        <rFont val="Calibri"/>
        <family val="2"/>
        <scheme val="minor"/>
      </rPr>
      <t>- 8VAC20-81-230 G.1., 2. and 8VAC20-81-30 B.6</t>
    </r>
  </si>
  <si>
    <r>
      <t xml:space="preserve">Documented evidence that an IEP meeting is scheduled </t>
    </r>
    <r>
      <rPr>
        <b/>
        <u/>
        <sz val="11"/>
        <color rgb="FF000000"/>
        <rFont val="Calibri"/>
        <family val="2"/>
        <scheme val="minor"/>
      </rPr>
      <t>and</t>
    </r>
    <r>
      <rPr>
        <b/>
        <sz val="11"/>
        <color rgb="FF000000"/>
        <rFont val="Calibri"/>
        <family val="2"/>
        <scheme val="minor"/>
      </rPr>
      <t xml:space="preserve"> an IEP meeting notice is provided in accordance with special education regulations for an incarcerated SWD slated to be in </t>
    </r>
    <r>
      <rPr>
        <b/>
        <u/>
        <sz val="11"/>
        <color rgb="FF000000"/>
        <rFont val="Calibri"/>
        <family val="2"/>
        <scheme val="minor"/>
      </rPr>
      <t>jail</t>
    </r>
    <r>
      <rPr>
        <b/>
        <sz val="11"/>
        <color rgb="FF000000"/>
        <rFont val="Calibri"/>
        <family val="2"/>
        <scheme val="minor"/>
      </rPr>
      <t xml:space="preserve"> for more than 10 days.</t>
    </r>
  </si>
  <si>
    <r>
      <t xml:space="preserve">Documented evidence that the IEP meeting was held for an incarcerated SWD slated to be in </t>
    </r>
    <r>
      <rPr>
        <b/>
        <u/>
        <sz val="11"/>
        <color rgb="FF000000"/>
        <rFont val="Calibri"/>
        <family val="2"/>
        <scheme val="minor"/>
      </rPr>
      <t>jail</t>
    </r>
    <r>
      <rPr>
        <b/>
        <sz val="11"/>
        <color rgb="FF000000"/>
        <rFont val="Calibri"/>
        <family val="2"/>
        <scheme val="minor"/>
      </rPr>
      <t xml:space="preserve"> for more than 10 days.</t>
    </r>
  </si>
  <si>
    <t xml:space="preserve">If the total number of relevant student records available is less than the noted minimum records required to review, please review 100 percent of those records. </t>
  </si>
  <si>
    <t xml:space="preserve">    b. all ages, 2 through 21; all grade levels proportionately represented (e.g., preschool, elementary, middle and high school students, especially secondary transition-aged students)</t>
  </si>
  <si>
    <r>
      <t xml:space="preserve">1) The number of records to be selected for </t>
    </r>
    <r>
      <rPr>
        <b/>
        <sz val="12"/>
        <color theme="1"/>
        <rFont val="Calibri"/>
        <family val="2"/>
        <scheme val="minor"/>
      </rPr>
      <t xml:space="preserve">each item </t>
    </r>
    <r>
      <rPr>
        <sz val="12"/>
        <color theme="1"/>
        <rFont val="Calibri"/>
        <family val="2"/>
        <scheme val="minor"/>
      </rPr>
      <t>is determined by the special education population in an LEA. For the purposes of this assessment, the division minimum records selection criteria is as follows:</t>
    </r>
  </si>
  <si>
    <t xml:space="preserve">2) When choosing student records for review, the school division must use a random selection process that represents:                                                                                                                </t>
  </si>
  <si>
    <t xml:space="preserve">    a. relevant documents from students’ cumulative records dated within the last 12 months </t>
  </si>
  <si>
    <t xml:space="preserve">    e. all disability categories proportionately</t>
  </si>
  <si>
    <r>
      <t xml:space="preserve">Individual student record reviews are a part of the assessment process for all items in Section 2 of this assessment. As such, record reviews should be completed as part of the overall assessment of, and not apart from, each item in this section. Review of LEA policy, procedural and guidance documents conducted concurrently with a review of student records provides a more complete view of a school division's special education processes.  </t>
    </r>
    <r>
      <rPr>
        <b/>
        <sz val="12"/>
        <color theme="1"/>
        <rFont val="Calibri"/>
        <family val="2"/>
        <scheme val="minor"/>
      </rPr>
      <t>NOTE</t>
    </r>
    <r>
      <rPr>
        <sz val="12"/>
        <color theme="1"/>
        <rFont val="Calibri"/>
        <family val="2"/>
        <scheme val="minor"/>
      </rPr>
      <t>: The numbers at each tab indicate the number of the item(s) to be assessed. Please scroll down each page to access</t>
    </r>
    <r>
      <rPr>
        <sz val="12"/>
        <rFont val="Calibri"/>
        <family val="2"/>
        <scheme val="minor"/>
      </rPr>
      <t xml:space="preserve"> the questions for each item.</t>
    </r>
  </si>
  <si>
    <r>
      <rPr>
        <b/>
        <sz val="12"/>
        <rFont val="Calibri"/>
        <family val="2"/>
        <scheme val="minor"/>
      </rPr>
      <t>DIRECTIONS FOR COMPLETING INFORMATION FOR ALL TABS</t>
    </r>
    <r>
      <rPr>
        <sz val="12"/>
        <rFont val="Calibri"/>
        <family val="2"/>
        <scheme val="minor"/>
      </rPr>
      <t xml:space="preserve">:                                                                                                                                                                                                
1)  Select student records according to the "Sample Size Guidelines."                                                                                                                                                                                                                                                                                                                                 2)  Enter the required student demographic information for each of the targeted sample of records selected for review. </t>
    </r>
    <r>
      <rPr>
        <b/>
        <sz val="12"/>
        <rFont val="Calibri"/>
        <family val="2"/>
        <scheme val="minor"/>
      </rPr>
      <t>NOTE</t>
    </r>
    <r>
      <rPr>
        <sz val="12"/>
        <rFont val="Calibri"/>
        <family val="2"/>
        <scheme val="minor"/>
      </rPr>
      <t xml:space="preserve">: Please read each item carefully, as  selected  student records </t>
    </r>
    <r>
      <rPr>
        <b/>
        <u/>
        <sz val="12"/>
        <rFont val="Calibri"/>
        <family val="2"/>
        <scheme val="minor"/>
      </rPr>
      <t>must</t>
    </r>
    <r>
      <rPr>
        <sz val="12"/>
        <rFont val="Calibri"/>
        <family val="2"/>
        <scheme val="minor"/>
      </rPr>
      <t xml:space="preserve"> meet the criteria for the specific item.                                                                                                                                                                                                                   3) The special education action must have occurred within one year prior to the division's assessment of the item(s) (e.g., If October 2021 is the student record assessment date, then documentation completed earlier than October 2020 should not be reviewed).
4)  Answer </t>
    </r>
    <r>
      <rPr>
        <b/>
        <sz val="12"/>
        <rFont val="Calibri"/>
        <family val="2"/>
        <scheme val="minor"/>
      </rPr>
      <t>all</t>
    </r>
    <r>
      <rPr>
        <sz val="12"/>
        <rFont val="Calibri"/>
        <family val="2"/>
        <scheme val="minor"/>
      </rPr>
      <t xml:space="preserve"> questions for each record selected. Omissions will result in noncompliance ("N").                                                                                                                                                                                                                                                                                     5)  For each question, select “Y” if the reviewed documentation is compliant, or "N" if the reviewed documentation is NOT compliant. 
6)  If all record review questions are compliant, then "Yes" will be automatically populated in the "Compliant" column; however, if any of the questions are noncompliant, then "No" will be automatically populated in the "Compliant" column.                                                                              
</t>
    </r>
  </si>
  <si>
    <t>FOR VDOE USE ONLY  VALIDATION</t>
  </si>
  <si>
    <t>FOR VDOE USE ONLY            PRONG 1</t>
  </si>
  <si>
    <t>FOR VDOE USE ONLY        PRONG 1</t>
  </si>
  <si>
    <t>FOR VDOE USE ONLY             PRONG 1</t>
  </si>
  <si>
    <t>Student Demographic Information</t>
  </si>
  <si>
    <t>First Name</t>
  </si>
  <si>
    <t>Last Name</t>
  </si>
  <si>
    <t>Date of Birth</t>
  </si>
  <si>
    <t>Compliant/Date/Initials</t>
  </si>
  <si>
    <t>P2/S1</t>
  </si>
  <si>
    <t>P2/S2</t>
  </si>
  <si>
    <t>COMMENTS</t>
  </si>
  <si>
    <t xml:space="preserve">Regulation </t>
  </si>
  <si>
    <t>School</t>
  </si>
  <si>
    <t>Grade</t>
  </si>
  <si>
    <t>#28.  Record of Access                              8VAC20-81-170. G.2 and 11.d.</t>
  </si>
  <si>
    <t>#23. Use of Positive Behavioral Interventions and Supports                        8VAC20-81-160. A.2.a. and b.</t>
  </si>
  <si>
    <t>#21.  Continuum of Alternative Placements                                                    8VAC20-81-130. B.3 and                                        8VAC20-81-100. A.1.b.</t>
  </si>
  <si>
    <t xml:space="preserve">#16.  Extended school year services       8VAC20-81-100. J.3.a-c. </t>
  </si>
  <si>
    <t xml:space="preserve">#13. Eligibility Criteria                                 8VAC20-81-80. H.1. </t>
  </si>
  <si>
    <t xml:space="preserve">#12. Evaluation Reports available for parents                                                            8VAC-20-81-70. D. and D.1. </t>
  </si>
  <si>
    <t xml:space="preserve">#10.  Evaluation culturally and racially unbiased, variety, etc.                                      8VAC20-81-70. C.1.a.-d. </t>
  </si>
  <si>
    <t xml:space="preserve">#9. Referral Process                                   8VAC20-81-50. D.1. and 2.a.-c. </t>
  </si>
  <si>
    <t xml:space="preserve">#7. 60-Day Screening                                                       8VAC20-81-50. C.1.a.-c. </t>
  </si>
  <si>
    <r>
      <rPr>
        <b/>
        <sz val="10"/>
        <color theme="1"/>
        <rFont val="Arial"/>
        <family val="2"/>
      </rPr>
      <t>#11.  Audiological Assessment</t>
    </r>
    <r>
      <rPr>
        <sz val="10"/>
        <color theme="1"/>
        <rFont val="Arial"/>
        <family val="2"/>
      </rPr>
      <t xml:space="preserve">                 </t>
    </r>
    <r>
      <rPr>
        <b/>
        <sz val="10"/>
        <color theme="1"/>
        <rFont val="Arial"/>
        <family val="2"/>
      </rPr>
      <t xml:space="preserve">8VAC20-81-70. C.14.b. </t>
    </r>
  </si>
  <si>
    <t xml:space="preserve">#14. Assistive Technology Devices functioning properly                                       8VAC20-81-100. E.1.a. and b. </t>
  </si>
  <si>
    <t xml:space="preserve">C. Screening.                                                                                                                                                                                                                                                                                              1. Each local school division shall have procedures, including timelines, to document the screening of children enrolled in the division, including transfers from out of state as follows:
a. Children shall be screened in the areas of hearing and vision in accordance with the requirements of 8VAC20-250-10 (sight and hearing of pupils in grades K, 3, 7, and 10 be screened within 60 administrative working days of the opening of school)
b. Children shall be screened for scoliosis in accordance with the requirements of 8VAC20-690-20 (Each school board shall implement a scoliosis program that shall consist of the provision of parent educational information on scoliosis for students in grades 5 through 10 or the implementation of a program of regular screening for scoliosis for students in grades 5 through 10).
c. Children shall be screened in the areas of speech, voice, language, and fine and gross motor functions to determine if a referral for an evaluation for special education and related services is indicated.
</t>
  </si>
  <si>
    <t xml:space="preserve">D. Referrals.                                                                                                                                                                                                                                                                                                      1. Each school shall have procedures to process in a timely manner all referral requests for a child suspected of having a disability.                                                                                   2. Each school shall have a team to review records and other performance evidence of the child being referred in order to make recommendations to meet the child’s educational and behavioral needs.                                                                                                                                                                                                                                                                          a. The team shall include:  
(1) the referring sources, as appropriate, except if the inclusion of a referring source would breach the confidentiality of the child;
(2) the principal or designee; 
(3) at least one teacher, and 
(4) at least one specialist.
b. Other members may be included according to the school division’s procedures, or when the school division determines that the special needs of the child identified in the referral request requires additional information that should be provided by individuals with specialized training or specific knowledge.
c. One member of the team must be knowledgeable about alternative interventions and about procedures required to access programs and services that are available to assist with children’s educational needs. 
</t>
  </si>
  <si>
    <t xml:space="preserve">C. The local educational agency shall establish policies and procedures to ensure that the following requirements are met.                                                                                                                                                                   1. Assessments and other evaluation materials used to assess a child are: 
a. Selected and administered so as not to be discriminatory on a racial or cultural basis; 
b. Provided and administered in the child’s native language and in the form most likely to yield accurate information on what the child knows and can do academically, developmentally, and functionally, unless it is clearly not feasible to do so; 
c. Used for the purposes for which the assessments or measures are valid and reliable; and 
d. Administered by trained and knowledgeable personnel in accordance with the instructions provided by the producer of the assessments.
</t>
  </si>
  <si>
    <t>C. The local educational agency shall establish policies and procedures to ensure that the following requirements are met.                                                   14.  Each child is assessed by a qualified professional in all areas relating to the suspected disability, including, if appropriate,health, vision, hearing, social and emotional status, general intelligence, academic performance, communicative status,motor abilities, and adaptive behavior. This may include
educational, medical, sociocultural, psychological, or developmental assessments.                                                                                                         b. A complete audiological assessment, including tests that will assess inner and middle ear functioning, shall be performed on each child who is hearing impaired or deaf or who fails two hearing screening tests.</t>
  </si>
  <si>
    <r>
      <t xml:space="preserve">H. For </t>
    </r>
    <r>
      <rPr>
        <u/>
        <sz val="10"/>
        <color theme="1"/>
        <rFont val="Arial"/>
        <family val="2"/>
      </rPr>
      <t>all</t>
    </r>
    <r>
      <rPr>
        <sz val="10"/>
        <color theme="1"/>
        <rFont val="Arial"/>
        <family val="2"/>
      </rPr>
      <t xml:space="preserve"> children suspected of having a disability, local educational agencies shall:                                                                                                           1. Use the criteria adopted by the Virginia Department of Education for determining whether the child has a disability.</t>
    </r>
  </si>
  <si>
    <t xml:space="preserve">E. Assistive technology devices.                                                                                                                                                                                                                           1. Each local educational agency shall ensure that the following are functioning properly, including completing routine checks: 
a. Hearing aids worn in school by children with hearing impairments, including deafness; and 
b. The external components of surgically implanted devices. 
</t>
  </si>
  <si>
    <t xml:space="preserve">F. Availability of assistive technology.                                                                                                                                                                                                                           1. Each local educational agency shall ensure that assistive technology devices or assistive technology services, or both, as those terms are defined in 8VAC20-81-10, are made available to a child with a disability if required as part of the child’s:
a. Special education; 
b. Related services; or 
c. Supplementary aids and services. 
</t>
  </si>
  <si>
    <t>#15. Assistive Technology made available                                                          8VAC20-81-100. F.1. a.-c.</t>
  </si>
  <si>
    <t xml:space="preserve">J. Extended school year services.A local educational agency may not: 
3. In implementing the requirements of this section, a local educational agency may not:                                                                                              a. Limit extended school year services to particular categories of disability; 
b. Unilaterally limit the type, amount, or duration of those services; or 
c. Limit the provision of extended school year services to only the summer. 
</t>
  </si>
  <si>
    <t>#17.  Length of School day                          8VAC20-81-100. L and                                              8VAC20-81-40. B.1.</t>
  </si>
  <si>
    <t>8VAC20-81-100                                                                                                                                                                                                      L. School-aged students with disabilities shall be provided a school day comparable in length to the day provided to school-aged students without disabilities unless their Individualized Education Programs (IEPs) specify otherwise. The IEP team determines the length of the school day for preschool-aged children with disabilities, including the decision to provide a schedule comparable in length to school aged students.                                                                   8VAC20-81-40                                                                                                                                                                                                                                                       B. Staffing for early childhood special education.                                                                                                                                                      1. Children of preschool ages (two to five, inclusive) who are eligible for special education receive early childhood special education. The amount of services is determined by the child’s individualized education program (IEP) team. A schedule comparable in length to school age students shall be made available if determined appropriate by the IEP team.</t>
  </si>
  <si>
    <t xml:space="preserve">E. Parent participation.The notice given to the parent(s):                                                                                                                                                                                                2. Notice.                                                                                                                                                                                                                                                                                    a. General notice. The notice given to the parent(s):
(1) May be in writing, or given by telephone or in person with proper documentation; 
(2) Shall indicate the purpose, date, time and location of the meeting, and who will be in attendance; and
(3) Shall inform the parent(s) of the provisions relating to the participation of other individuals on the IEP team who have knowledge or special expertise about the child under subdivision C 1 f of this section.. 
</t>
  </si>
  <si>
    <t xml:space="preserve">E. Parent participation.                                                                                                                                                                                               2. Notice.                                                                                                                                                                                                               b. Additional notice requirements are provided if transition services are under consideration. 
(1) For Part C transition, the notice shall inform the parents of the provisions relating to the participation of the Part C service coordinator or other representative(s) of the Part C system under subdivision C 4 of this section.
</t>
  </si>
  <si>
    <t xml:space="preserve">E. Parent participation.                                                                                                                                                                                                                                                             2. Notice.Additional notice requirements are provided if transition services are under consideration.                                                                                                               b. Additional notice requirements are provided if transition services are under consideration.                                                                                                                              (2) For secondary transition, the notice shall also: 
(a) Indicate that a purpose of the meeting will be the consideration of the postsecondary goals and transition services for the child; 
(b) Indicate that the local educational agency will invite the student; and 
(c) Identify any other agency that will be invited to send a representative.
</t>
  </si>
  <si>
    <t xml:space="preserve">8VAC20-81-130                                                                                                                                                                                                                                                                              B. Continuum of alternative placements.                                                                                                                                                                                                                              3. No single model for the delivery of services to any specific population or category of children with disabilities is acceptable for meeting the requirement for a continuum of alternative placements. All placement decisions shall be based on the individual needs of each child.
8VAC20-81-100                                                                                                                                                                                                                                                                          A. Age of eligibility                                                                                                                                                                                                                                                                             1. A free appropriate public education shall be available to all children with disabilities who need special education and related services, aged two to 21, inclusive, who meet the definition of “age of eligibility” as outlined in 8VAC20-81-10 and who reside within the jurisdiction of each local educational agency. This includes children with disabilities who are in need of special education and related services even though they have not failed or been retained in a course or grade and are advancing from grade to grade, and students who have been suspended or expelled from school in accordance with the provisions of 8VAC20-81-160. The Virginia Department of Education has a goal of providing full educational opportunity to all children with disabilities aged birth through 21, inclusive, by 2015.                                                                                                                                                                                                                                                                                                                                                                                                                                     b. The services and placement needed by each child with a disability to receive a free appropriate public education shall be based on the child’s unique needs and not on the child’s disability.
</t>
  </si>
  <si>
    <t xml:space="preserve">A. General.                                                                                                                                                                                                                2. In the event that the child’s behavior impedes the child’s learning or that of others, the IEP team shall consider the use of positive behavioral interventions, strategies, and supports to address the behavior. The IEP team shall consider either: 
a. Developing goals and services specific to the child’s behavioral needs; or conducting a functional behavioral assessment and determining the need for a behavioral intervention plan to address the child’s behavioral needs; or                                                                                                                         b. Conducting a functional behavioral assessment and determining the need for a behavioral intervention plan to address the child’s behavioral needs. 
</t>
  </si>
  <si>
    <t xml:space="preserve">G. Confidentiality of information.                                                                                                                                                                                                                                                  2. Record of access. Each local educational agency shall keep a record of parties, except parents and authorized employees of the local educational agency, obtaining access to education records collected, maintained, or used under Part B of the Act, including the name of the party, the date of access, and the purpose for which the party is authorized to use the records.
11. Safeguards.                                                                                                                                                                                                                                                                          d. All persons collecting, maintaining, or using personally identifiable information (PII) shall receive training or instruction on Virginia’s policies and procedures for ensuring confidentiality of the information.
</t>
  </si>
  <si>
    <t xml:space="preserve">#33. Programs in Regional Jails               8VAC20-81-230. G.1., 2. and                                                          8VAC20-81-30 B.6.
</t>
  </si>
  <si>
    <t xml:space="preserve">8VAC20-81-230                                                                                                                                                                                                                                                                           G. Programs for children with disabilities in regional or local jails.                                                                                                                                                                                        1. Each local school division with a regional or local jail in its jurisdiction shall be responsible for the provision of special education and related services to all eligible children with disabilities incarcerated in the jail for more than 10 calendar days.                                                                                                                                                 2. Each local school division with a regional or local jail in its jurisdiction shall establish an interagency agreement with the sheriff or jail administrator responsible for the regional or local jail. The interagency agreement shall address staffing and security issues associated with the provision of
special education and related services in the jail. A copy of any revisions to this agreement shall be submitted with the annual plan specified in subsection B of this section.
                                                                                                                                                                                                                                                                                                                8VAC20-81-30
B. Each local school division shall ensure that all children with disabilities aged two to 21, inclusive, residing in that school division have a right to a free appropriate public education.                                                                                                                                                                                                                                                        The children include:                                                                                                                                                                                                                                                                        6.Children with disabilities who are incarcerated for 10 or more days in a regional or local jail in its jurisdiction, with the exception of those additional provisions identified in 8VAC20-81-110 I.                                                                                                                                                                                                                           
</t>
  </si>
  <si>
    <t xml:space="preserve">D. The evaluation report(s) shall be available to the parent(s) no later than two business days before the meeting to determine eligibility.
1. A written copy of the evaluation report(s) shall be provided to the parent(s) prior to or at the meeting where the eligibility group reviews the evaluation report(s) or immediately following the meeting, but no later than 10 days after the meeting.
</t>
  </si>
  <si>
    <t xml:space="preserve">#20a.  General Notice to invite to IEP meetings                                                         8VAC20-81-110. E.2.a.(1)-(3) </t>
  </si>
  <si>
    <t>#20b. Part C to Part B for transition services IEP meeting notice                                             8VAC20-81-110. E.2.b(1)</t>
  </si>
  <si>
    <t>#20c. Secondary transition IEP meeting notice                                                     8VAC20-81-110. E.2.b.(2)(a-c)</t>
  </si>
  <si>
    <t>19 – IEP Team Attendance: Excusals- 8VAC20-81-110. D.2.a. and b.</t>
  </si>
  <si>
    <t>#19.  IEP Team Attendance (Excusals)                                              8VAC20-81-110. D.1. and 2.a., b.</t>
  </si>
  <si>
    <t>2. A required member of the IEP team may be excused from attending the IEP team meeting, in whole or in part, when the meeting involves a</t>
  </si>
  <si>
    <t xml:space="preserve">D. IEP team attendance.                                                                                                                                                                                                                                                                     
1. A required member of the IEP team described in subdivisions C 1 b through C 1 e of this section is not required to attend an IEP team meeting, in whole or in part, if the parent and the local educational agency agree, in writing, that the attendance of this member is not necessary because the member’s area of the curriculum or related services is not being modified or discussed in the meeting.
2. A required member of the IEP team may be excused from attending the IEP team meeting, in whole or in part, when the meeting involves a modification to or discussion of the member’s area of curriculum or related services, if: 
a. The parent and the local educational agency consent in writing to the excusal; and 
b. The member submits, in writing, to the parent and the IEP team input into the development of the IEP prior to the meeting. 
</t>
  </si>
  <si>
    <t>FBA/BIP</t>
  </si>
  <si>
    <t>Y</t>
  </si>
  <si>
    <t>Yes</t>
  </si>
  <si>
    <t>PWN</t>
  </si>
  <si>
    <t>yes</t>
  </si>
  <si>
    <t>No</t>
  </si>
  <si>
    <t>N</t>
  </si>
  <si>
    <t>No modifications</t>
  </si>
  <si>
    <t xml:space="preserve">IEP </t>
  </si>
  <si>
    <t xml:space="preserve">PWN </t>
  </si>
  <si>
    <t xml:space="preserve">                 Y</t>
  </si>
  <si>
    <t>Documente+J314:L374d evidence of the modification of the student's school day or week (as compared to his/her non-disabled peers)</t>
  </si>
  <si>
    <t>Screening results</t>
  </si>
  <si>
    <t>Referral</t>
  </si>
  <si>
    <t>Team Review</t>
  </si>
  <si>
    <t>Eval Rpts.</t>
  </si>
  <si>
    <t>Elig. Summary</t>
  </si>
  <si>
    <t>Audio. Assess.</t>
  </si>
  <si>
    <t>Elig. Criteria</t>
  </si>
  <si>
    <t>11.16.21</t>
  </si>
  <si>
    <t>Consent to Eval.</t>
  </si>
  <si>
    <t>Evaluations</t>
  </si>
  <si>
    <t>Elig. Mtg. Invite</t>
  </si>
  <si>
    <t>IEP Progress</t>
  </si>
  <si>
    <t>ESY Plan</t>
  </si>
  <si>
    <t>IEP Mtg. Notice</t>
  </si>
  <si>
    <t>IEP Excusal</t>
  </si>
  <si>
    <t>no</t>
  </si>
  <si>
    <t>11/15/201</t>
  </si>
  <si>
    <t>11.09.21</t>
  </si>
  <si>
    <t>Access log</t>
  </si>
  <si>
    <t>AT Assess.</t>
  </si>
  <si>
    <t>NO</t>
  </si>
  <si>
    <t xml:space="preserve">              No</t>
  </si>
  <si>
    <t>AV 3/28/22</t>
  </si>
  <si>
    <t>AV 3/30/22</t>
  </si>
  <si>
    <t>RMS 3/30/2022</t>
  </si>
  <si>
    <t>RMS- 3/21/22</t>
  </si>
  <si>
    <t>KB 3/28/22</t>
  </si>
  <si>
    <t>NLP 3/30/22</t>
  </si>
  <si>
    <t>PR 3/29/22</t>
  </si>
  <si>
    <t>KB 3/29/22</t>
  </si>
  <si>
    <t>PR 3/28/22</t>
  </si>
  <si>
    <t>KLB 3/28/22</t>
  </si>
  <si>
    <t>KLB 3/29/22</t>
  </si>
  <si>
    <t>KLB 3/30/22</t>
  </si>
  <si>
    <t>KB 2/29/22</t>
  </si>
  <si>
    <t>NLP 3/29/22</t>
  </si>
  <si>
    <t>KB 3/30/22</t>
  </si>
  <si>
    <t>WAS COMPLIANT VIA VALIDATION</t>
  </si>
  <si>
    <t>3/28/22 BBE</t>
  </si>
  <si>
    <t>3/29/22 BBE</t>
  </si>
  <si>
    <t>3/29/22 BBE*</t>
  </si>
  <si>
    <t>*Could not validate; division will complete tab with all required information</t>
  </si>
  <si>
    <t>Documentation found in the Eligibility Meeting notice to verify that Q1 is compliant</t>
  </si>
  <si>
    <t>3/30/22 BBE</t>
  </si>
  <si>
    <t>AV 3/31/22</t>
  </si>
  <si>
    <t>Mike Bloom printed the excusal form, but it was not signed</t>
  </si>
  <si>
    <t>BBE 4/11/22</t>
  </si>
  <si>
    <t>NLP 4/11/22*</t>
  </si>
  <si>
    <t>NP 4/11/2022</t>
  </si>
  <si>
    <t>AV 3/2022</t>
  </si>
  <si>
    <t>PR 4/12/2022</t>
  </si>
  <si>
    <t>NP 4/12/2022</t>
  </si>
  <si>
    <t>BBE 4/31/2022</t>
  </si>
  <si>
    <t>KB 3/37/2022</t>
  </si>
  <si>
    <t>NLP 4/112/2022</t>
  </si>
  <si>
    <t>AV. 3/30/2022</t>
  </si>
  <si>
    <t>K.B. 3/31/2022</t>
  </si>
  <si>
    <t>NLP 4/12/2022</t>
  </si>
  <si>
    <t>NLP 4/11/2022</t>
  </si>
  <si>
    <t>A.V. 3/31/22</t>
  </si>
  <si>
    <t>PR 4/11/2022</t>
  </si>
  <si>
    <t>N.P 4/12/2022</t>
  </si>
  <si>
    <t>PR 3/31/2022</t>
  </si>
  <si>
    <t>AV 3/30/2022</t>
  </si>
  <si>
    <t>NC for Q2</t>
  </si>
  <si>
    <t>NLP 4/12/2022*</t>
  </si>
  <si>
    <t>*No access log</t>
  </si>
  <si>
    <t>KLB  3/29/22</t>
  </si>
  <si>
    <t>NLP 4/13/2022</t>
  </si>
  <si>
    <t xml:space="preserve">No parent signature for the excusal </t>
  </si>
  <si>
    <t>BBE 4/13/2022</t>
  </si>
  <si>
    <t>RMS 4/13/2022</t>
  </si>
  <si>
    <t>NLP 4/13/21</t>
  </si>
  <si>
    <t>P.R 4/13/2022</t>
  </si>
  <si>
    <t>P.R. 4/13/2022</t>
  </si>
  <si>
    <t>RMS  4/13/2022</t>
  </si>
  <si>
    <t>RMS 3/28/2022</t>
  </si>
  <si>
    <t>NP 4/14/2022</t>
  </si>
  <si>
    <t>NLP 4/14/2022</t>
  </si>
  <si>
    <t>Not a student with assistive technology</t>
  </si>
  <si>
    <t>PR 4/13/2022</t>
  </si>
  <si>
    <t>PR 4/14/2022</t>
  </si>
  <si>
    <t>BBE 4/12/2022</t>
  </si>
  <si>
    <t>PR  4/13/2022</t>
  </si>
  <si>
    <t>&lt;</t>
  </si>
  <si>
    <t>Question one is compliant but no written documentation for notifying parent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</si>
</sst>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49">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10"/>
      <color theme="1"/>
      <name val="Calibri"/>
      <family val="2"/>
      <scheme val="minor"/>
    </font>
    <font>
      <sz val="12"/>
      <color theme="1"/>
      <name val="Calibri"/>
      <family val="2"/>
      <scheme val="minor"/>
    </font>
    <font>
      <sz val="14"/>
      <color theme="1"/>
      <name val="Calibri"/>
      <family val="2"/>
      <scheme val="minor"/>
    </font>
    <font>
      <b/>
      <sz val="14"/>
      <color theme="1"/>
      <name val="Calibri"/>
      <family val="2"/>
      <scheme val="minor"/>
    </font>
    <font>
      <b/>
      <sz val="12"/>
      <color theme="1"/>
      <name val="Calibri"/>
      <family val="2"/>
      <scheme val="minor"/>
    </font>
    <font>
      <b/>
      <u/>
      <sz val="12"/>
      <color theme="1"/>
      <name val="Calibri"/>
      <family val="2"/>
      <scheme val="minor"/>
    </font>
    <font>
      <b/>
      <sz val="11"/>
      <color rgb="FF000000"/>
      <name val="Calibri"/>
      <family val="2"/>
      <scheme val="minor"/>
    </font>
    <font>
      <sz val="10"/>
      <name val="Calibri"/>
      <family val="2"/>
      <scheme val="minor"/>
    </font>
    <font>
      <b/>
      <sz val="14"/>
      <color rgb="FF000000"/>
      <name val="Calibri"/>
      <family val="2"/>
      <scheme val="minor"/>
    </font>
    <font>
      <sz val="11"/>
      <color rgb="FF000000"/>
      <name val="Calibri"/>
      <family val="2"/>
      <scheme val="minor"/>
    </font>
    <font>
      <sz val="12"/>
      <color rgb="FF000000"/>
      <name val="Calibri"/>
      <family val="2"/>
      <scheme val="minor"/>
    </font>
    <font>
      <b/>
      <sz val="8"/>
      <color theme="1"/>
      <name val="Calibri"/>
      <family val="2"/>
      <scheme val="minor"/>
    </font>
    <font>
      <sz val="8"/>
      <color theme="1"/>
      <name val="Calibri"/>
      <family val="2"/>
      <scheme val="minor"/>
    </font>
    <font>
      <sz val="9"/>
      <color theme="1"/>
      <name val="Calibri"/>
      <family val="2"/>
      <scheme val="minor"/>
    </font>
    <font>
      <b/>
      <u/>
      <sz val="11"/>
      <color theme="1"/>
      <name val="Calibri"/>
      <family val="2"/>
      <scheme val="minor"/>
    </font>
    <font>
      <b/>
      <sz val="12"/>
      <color rgb="FFCC0000"/>
      <name val="Calibri"/>
      <family val="2"/>
      <scheme val="minor"/>
    </font>
    <font>
      <b/>
      <sz val="13"/>
      <color theme="1"/>
      <name val="Calibri"/>
      <family val="2"/>
      <scheme val="minor"/>
    </font>
    <font>
      <sz val="12"/>
      <color rgb="FFCC0000"/>
      <name val="Calibri"/>
      <family val="2"/>
      <scheme val="minor"/>
    </font>
    <font>
      <b/>
      <u/>
      <sz val="13"/>
      <color theme="1"/>
      <name val="Calibri"/>
      <family val="2"/>
      <scheme val="minor"/>
    </font>
    <font>
      <b/>
      <sz val="14"/>
      <name val="Calibri"/>
      <family val="2"/>
      <scheme val="minor"/>
    </font>
    <font>
      <u/>
      <sz val="11"/>
      <color rgb="FF000000"/>
      <name val="Calibri"/>
      <family val="2"/>
      <scheme val="minor"/>
    </font>
    <font>
      <b/>
      <u/>
      <sz val="11"/>
      <color rgb="FF000000"/>
      <name val="Calibri"/>
      <family val="2"/>
      <scheme val="minor"/>
    </font>
    <font>
      <sz val="12"/>
      <name val="Calibri"/>
      <family val="2"/>
      <scheme val="minor"/>
    </font>
    <font>
      <sz val="11"/>
      <name val="Calibri"/>
      <family val="2"/>
      <scheme val="minor"/>
    </font>
    <font>
      <sz val="12"/>
      <name val="Calibri (Body)"/>
    </font>
    <font>
      <u/>
      <sz val="12"/>
      <color theme="1"/>
      <name val="Calibri"/>
      <family val="2"/>
      <scheme val="minor"/>
    </font>
    <font>
      <u/>
      <sz val="12"/>
      <color rgb="FFCC0000"/>
      <name val="Calibri"/>
      <family val="2"/>
      <scheme val="minor"/>
    </font>
    <font>
      <b/>
      <sz val="12"/>
      <color rgb="FF000000"/>
      <name val="Calibri"/>
      <family val="2"/>
      <scheme val="minor"/>
    </font>
    <font>
      <b/>
      <u/>
      <sz val="12"/>
      <color rgb="FF000000"/>
      <name val="Calibri"/>
      <family val="2"/>
      <scheme val="minor"/>
    </font>
    <font>
      <b/>
      <u/>
      <sz val="14"/>
      <color rgb="FF000000"/>
      <name val="Calibri"/>
      <family val="2"/>
      <scheme val="minor"/>
    </font>
    <font>
      <b/>
      <sz val="12"/>
      <name val="Calibri"/>
      <family val="2"/>
      <scheme val="minor"/>
    </font>
    <font>
      <b/>
      <u/>
      <sz val="12"/>
      <name val="Calibri"/>
      <family val="2"/>
      <scheme val="minor"/>
    </font>
    <font>
      <sz val="9"/>
      <color theme="1"/>
      <name val="Arial"/>
      <family val="2"/>
    </font>
    <font>
      <sz val="10"/>
      <color theme="1"/>
      <name val="Arial"/>
      <family val="2"/>
    </font>
    <font>
      <sz val="8"/>
      <color theme="1"/>
      <name val="Arial"/>
      <family val="2"/>
    </font>
    <font>
      <b/>
      <sz val="9"/>
      <color theme="1"/>
      <name val="Arial"/>
      <family val="2"/>
    </font>
    <font>
      <u/>
      <sz val="10"/>
      <color theme="1"/>
      <name val="Arial"/>
      <family val="2"/>
    </font>
    <font>
      <b/>
      <sz val="10"/>
      <color theme="1"/>
      <name val="Arial"/>
      <family val="2"/>
    </font>
    <font>
      <sz val="11"/>
      <color theme="1"/>
      <name val="Calibri"/>
      <family val="2"/>
      <scheme val="minor"/>
    </font>
    <font>
      <sz val="11"/>
      <color theme="1"/>
      <name val="Calibri"/>
      <family val="2"/>
    </font>
    <font>
      <sz val="11"/>
      <color theme="1"/>
      <name val="Calibri"/>
      <family val="2"/>
    </font>
    <font>
      <b/>
      <sz val="11"/>
      <name val="Calibri"/>
      <family val="2"/>
      <scheme val="minor"/>
    </font>
    <font>
      <sz val="8"/>
      <name val="Calibri"/>
      <family val="2"/>
      <scheme val="minor"/>
    </font>
    <font>
      <sz val="11"/>
      <color rgb="FFFF000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rgb="FFFFFFFF"/>
        <bgColor indexed="64"/>
      </patternFill>
    </fill>
    <fill>
      <patternFill patternType="solid">
        <fgColor rgb="FFBFBFBF"/>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0"/>
        <bgColor indexed="64"/>
      </patternFill>
    </fill>
  </fills>
  <borders count="176">
    <border>
      <left/>
      <right/>
      <top/>
      <bottom/>
      <diagonal/>
    </border>
    <border>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diagonal/>
    </border>
    <border>
      <left style="thin">
        <color indexed="64"/>
      </left>
      <right/>
      <top/>
      <bottom/>
      <diagonal/>
    </border>
    <border>
      <left/>
      <right style="thin">
        <color indexed="64"/>
      </right>
      <top/>
      <bottom/>
      <diagonal/>
    </border>
    <border>
      <left style="thin">
        <color indexed="64"/>
      </left>
      <right/>
      <top/>
      <bottom style="thick">
        <color rgb="FF000000"/>
      </bottom>
      <diagonal/>
    </border>
    <border>
      <left/>
      <right style="thin">
        <color indexed="64"/>
      </right>
      <top/>
      <bottom style="thick">
        <color rgb="FF000000"/>
      </bottom>
      <diagonal/>
    </border>
    <border>
      <left style="thin">
        <color indexed="64"/>
      </left>
      <right style="thin">
        <color indexed="64"/>
      </right>
      <top style="thin">
        <color indexed="64"/>
      </top>
      <bottom style="thin">
        <color indexed="64"/>
      </bottom>
      <diagonal/>
    </border>
    <border>
      <left style="thin">
        <color indexed="64"/>
      </left>
      <right style="double">
        <color rgb="FF000000"/>
      </right>
      <top style="thin">
        <color indexed="64"/>
      </top>
      <bottom style="thin">
        <color indexed="64"/>
      </bottom>
      <diagonal/>
    </border>
    <border>
      <left style="thin">
        <color indexed="64"/>
      </left>
      <right style="double">
        <color rgb="FF000000"/>
      </right>
      <top/>
      <bottom style="thick">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bottom style="thick">
        <color rgb="FF000000"/>
      </bottom>
      <diagonal/>
    </border>
    <border>
      <left style="double">
        <color rgb="FF000000"/>
      </left>
      <right style="thin">
        <color indexed="64"/>
      </right>
      <top style="thin">
        <color indexed="64"/>
      </top>
      <bottom/>
      <diagonal/>
    </border>
    <border>
      <left style="double">
        <color rgb="FF000000"/>
      </left>
      <right style="thin">
        <color indexed="64"/>
      </right>
      <top/>
      <bottom/>
      <diagonal/>
    </border>
    <border>
      <left style="medium">
        <color rgb="FFCCCCCC"/>
      </left>
      <right/>
      <top/>
      <bottom style="thick">
        <color rgb="FF000000"/>
      </bottom>
      <diagonal/>
    </border>
    <border>
      <left style="double">
        <color rgb="FF000000"/>
      </left>
      <right style="thin">
        <color indexed="64"/>
      </right>
      <top/>
      <bottom style="thick">
        <color rgb="FF000000"/>
      </bottom>
      <diagonal/>
    </border>
    <border>
      <left style="double">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style="thick">
        <color indexed="64"/>
      </bottom>
      <diagonal/>
    </border>
    <border>
      <left style="thin">
        <color indexed="64"/>
      </left>
      <right style="thin">
        <color indexed="64"/>
      </right>
      <top style="thick">
        <color indexed="64"/>
      </top>
      <bottom style="thin">
        <color indexed="64"/>
      </bottom>
      <diagonal/>
    </border>
    <border>
      <left/>
      <right/>
      <top/>
      <bottom style="thin">
        <color indexed="64"/>
      </bottom>
      <diagonal/>
    </border>
    <border>
      <left style="medium">
        <color rgb="FFCCCCCC"/>
      </left>
      <right style="thin">
        <color indexed="64"/>
      </right>
      <top style="thin">
        <color indexed="64"/>
      </top>
      <bottom style="thin">
        <color indexed="64"/>
      </bottom>
      <diagonal/>
    </border>
    <border>
      <left style="medium">
        <color rgb="FFCCCCCC"/>
      </left>
      <right/>
      <top style="thin">
        <color indexed="64"/>
      </top>
      <bottom style="thin">
        <color indexed="64"/>
      </bottom>
      <diagonal/>
    </border>
    <border>
      <left style="double">
        <color indexed="64"/>
      </left>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right/>
      <top/>
      <bottom style="thick">
        <color indexed="64"/>
      </bottom>
      <diagonal/>
    </border>
    <border>
      <left style="double">
        <color indexed="64"/>
      </left>
      <right/>
      <top/>
      <bottom style="thick">
        <color indexed="64"/>
      </bottom>
      <diagonal/>
    </border>
    <border>
      <left style="double">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top style="thick">
        <color indexed="64"/>
      </top>
      <bottom/>
      <diagonal/>
    </border>
    <border>
      <left/>
      <right/>
      <top style="thick">
        <color indexed="64"/>
      </top>
      <bottom/>
      <diagonal/>
    </border>
    <border>
      <left style="thin">
        <color indexed="64"/>
      </left>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ck">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thin">
        <color indexed="64"/>
      </bottom>
      <diagonal/>
    </border>
    <border>
      <left/>
      <right style="thin">
        <color rgb="FF000000"/>
      </right>
      <top style="thin">
        <color rgb="FF000000"/>
      </top>
      <bottom style="thin">
        <color indexed="64"/>
      </bottom>
      <diagonal/>
    </border>
    <border>
      <left/>
      <right style="thin">
        <color rgb="FF000000"/>
      </right>
      <top style="thin">
        <color indexed="64"/>
      </top>
      <bottom style="thin">
        <color indexed="64"/>
      </bottom>
      <diagonal/>
    </border>
    <border>
      <left/>
      <right/>
      <top style="thin">
        <color rgb="FF000000"/>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thin">
        <color indexed="64"/>
      </left>
      <right style="double">
        <color indexed="64"/>
      </right>
      <top style="thin">
        <color indexed="64"/>
      </top>
      <bottom style="thick">
        <color indexed="64"/>
      </bottom>
      <diagonal/>
    </border>
    <border>
      <left style="double">
        <color indexed="64"/>
      </left>
      <right/>
      <top style="thin">
        <color indexed="64"/>
      </top>
      <bottom style="thick">
        <color indexed="64"/>
      </bottom>
      <diagonal/>
    </border>
    <border>
      <left style="double">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n">
        <color indexed="64"/>
      </bottom>
      <diagonal/>
    </border>
    <border>
      <left style="thin">
        <color rgb="FF000000"/>
      </left>
      <right style="double">
        <color rgb="FF000000"/>
      </right>
      <top style="thin">
        <color indexed="64"/>
      </top>
      <bottom style="thin">
        <color indexed="64"/>
      </bottom>
      <diagonal/>
    </border>
    <border>
      <left style="double">
        <color rgb="FF000000"/>
      </left>
      <right style="thin">
        <color indexed="64"/>
      </right>
      <top style="thin">
        <color indexed="64"/>
      </top>
      <bottom style="thin">
        <color indexed="64"/>
      </bottom>
      <diagonal/>
    </border>
    <border>
      <left/>
      <right style="thin">
        <color indexed="64"/>
      </right>
      <top style="thick">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double">
        <color rgb="FF000000"/>
      </right>
      <top/>
      <bottom/>
      <diagonal/>
    </border>
    <border>
      <left style="double">
        <color rgb="FF000000"/>
      </left>
      <right style="thin">
        <color rgb="FF000000"/>
      </right>
      <top style="thin">
        <color rgb="FF000000"/>
      </top>
      <bottom/>
      <diagonal/>
    </border>
    <border>
      <left style="double">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top/>
      <bottom/>
      <diagonal/>
    </border>
    <border>
      <left style="thin">
        <color indexed="64"/>
      </left>
      <right style="double">
        <color rgb="FF000000"/>
      </right>
      <top/>
      <bottom style="thin">
        <color indexed="64"/>
      </bottom>
      <diagonal/>
    </border>
    <border>
      <left/>
      <right style="double">
        <color rgb="FF000000"/>
      </right>
      <top style="thin">
        <color indexed="64"/>
      </top>
      <bottom style="thin">
        <color indexed="64"/>
      </bottom>
      <diagonal/>
    </border>
    <border>
      <left style="thin">
        <color rgb="FF000000"/>
      </left>
      <right style="double">
        <color auto="1"/>
      </right>
      <top style="thin">
        <color rgb="FF000000"/>
      </top>
      <bottom style="thin">
        <color rgb="FF000000"/>
      </bottom>
      <diagonal/>
    </border>
    <border>
      <left style="thin">
        <color indexed="64"/>
      </left>
      <right style="double">
        <color auto="1"/>
      </right>
      <top/>
      <bottom style="thick">
        <color rgb="FF000000"/>
      </bottom>
      <diagonal/>
    </border>
    <border>
      <left style="double">
        <color indexed="64"/>
      </left>
      <right style="thin">
        <color indexed="64"/>
      </right>
      <top/>
      <bottom style="thick">
        <color rgb="FF000000"/>
      </bottom>
      <diagonal/>
    </border>
    <border>
      <left style="double">
        <color rgb="FF000000"/>
      </left>
      <right/>
      <top style="thin">
        <color indexed="64"/>
      </top>
      <bottom style="thin">
        <color indexed="64"/>
      </bottom>
      <diagonal/>
    </border>
    <border>
      <left style="thin">
        <color indexed="64"/>
      </left>
      <right style="thin">
        <color indexed="64"/>
      </right>
      <top style="thick">
        <color indexed="64"/>
      </top>
      <bottom/>
      <diagonal/>
    </border>
    <border>
      <left style="thin">
        <color rgb="FF000000"/>
      </left>
      <right style="double">
        <color rgb="FF000000"/>
      </right>
      <top/>
      <bottom style="thin">
        <color rgb="FF000000"/>
      </bottom>
      <diagonal/>
    </border>
    <border>
      <left style="thin">
        <color rgb="FF000000"/>
      </left>
      <right style="double">
        <color rgb="FF000000"/>
      </right>
      <top style="thin">
        <color rgb="FF000000"/>
      </top>
      <bottom style="thin">
        <color rgb="FF000000"/>
      </bottom>
      <diagonal/>
    </border>
    <border>
      <left style="thin">
        <color rgb="FF000000"/>
      </left>
      <right style="double">
        <color rgb="FF000000"/>
      </right>
      <top style="thin">
        <color rgb="FF000000"/>
      </top>
      <bottom/>
      <diagonal/>
    </border>
    <border>
      <left style="medium">
        <color rgb="FFCCCCCC"/>
      </left>
      <right/>
      <top style="thin">
        <color rgb="FF000000"/>
      </top>
      <bottom/>
      <diagonal/>
    </border>
    <border>
      <left/>
      <right style="double">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ck">
        <color rgb="FF000000"/>
      </bottom>
      <diagonal/>
    </border>
    <border>
      <left style="thin">
        <color rgb="FF000000"/>
      </left>
      <right style="thin">
        <color rgb="FF000000"/>
      </right>
      <top/>
      <bottom style="thick">
        <color rgb="FF000000"/>
      </bottom>
      <diagonal/>
    </border>
    <border>
      <left style="thin">
        <color rgb="FF000000"/>
      </left>
      <right style="double">
        <color rgb="FF000000"/>
      </right>
      <top/>
      <bottom style="thick">
        <color rgb="FF000000"/>
      </bottom>
      <diagonal/>
    </border>
    <border>
      <left/>
      <right style="thin">
        <color rgb="FF000000"/>
      </right>
      <top/>
      <bottom style="thick">
        <color rgb="FF000000"/>
      </bottom>
      <diagonal/>
    </border>
    <border>
      <left/>
      <right style="thin">
        <color rgb="FF000000"/>
      </right>
      <top style="thin">
        <color rgb="FF000000"/>
      </top>
      <bottom/>
      <diagonal/>
    </border>
    <border>
      <left style="double">
        <color rgb="FF000000"/>
      </left>
      <right/>
      <top/>
      <bottom style="thick">
        <color rgb="FF000000"/>
      </bottom>
      <diagonal/>
    </border>
    <border>
      <left style="thin">
        <color rgb="FF000000"/>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double">
        <color rgb="FF000000"/>
      </right>
      <top style="thin">
        <color rgb="FF000000"/>
      </top>
      <bottom style="thin">
        <color indexed="64"/>
      </bottom>
      <diagonal/>
    </border>
    <border>
      <left style="medium">
        <color rgb="FFCCCCCC"/>
      </left>
      <right style="thin">
        <color indexed="64"/>
      </right>
      <top/>
      <bottom/>
      <diagonal/>
    </border>
    <border>
      <left style="medium">
        <color rgb="FFCCCCCC"/>
      </left>
      <right style="thin">
        <color indexed="64"/>
      </right>
      <top/>
      <bottom style="thick">
        <color rgb="FF000000"/>
      </bottom>
      <diagonal/>
    </border>
    <border>
      <left style="thin">
        <color rgb="FF000000"/>
      </left>
      <right/>
      <top style="thin">
        <color indexed="64"/>
      </top>
      <bottom style="thin">
        <color indexed="64"/>
      </bottom>
      <diagonal/>
    </border>
    <border>
      <left style="double">
        <color rgb="FF000000"/>
      </left>
      <right style="thin">
        <color rgb="FF000000"/>
      </right>
      <top style="thin">
        <color indexed="64"/>
      </top>
      <bottom style="thin">
        <color indexed="64"/>
      </bottom>
      <diagonal/>
    </border>
    <border>
      <left/>
      <right/>
      <top style="thin">
        <color rgb="FF000000"/>
      </top>
      <bottom style="thin">
        <color rgb="FF000000"/>
      </bottom>
      <diagonal/>
    </border>
    <border>
      <left/>
      <right/>
      <top style="thin">
        <color rgb="FF000000"/>
      </top>
      <bottom/>
      <diagonal/>
    </border>
    <border>
      <left style="medium">
        <color auto="1"/>
      </left>
      <right style="medium">
        <color auto="1"/>
      </right>
      <top style="medium">
        <color auto="1"/>
      </top>
      <bottom style="medium">
        <color auto="1"/>
      </bottom>
      <diagonal/>
    </border>
    <border>
      <left/>
      <right style="thin">
        <color rgb="FFCCCCCC"/>
      </right>
      <top/>
      <bottom/>
      <diagonal/>
    </border>
    <border>
      <left style="medium">
        <color auto="1"/>
      </left>
      <right/>
      <top style="medium">
        <color auto="1"/>
      </top>
      <bottom style="medium">
        <color auto="1"/>
      </bottom>
      <diagonal/>
    </border>
    <border>
      <left/>
      <right/>
      <top style="thin">
        <color indexed="64"/>
      </top>
      <bottom style="thin">
        <color rgb="FF000000"/>
      </bottom>
      <diagonal/>
    </border>
    <border>
      <left/>
      <right style="thin">
        <color rgb="FF000000"/>
      </right>
      <top/>
      <bottom style="thick">
        <color indexed="64"/>
      </bottom>
      <diagonal/>
    </border>
    <border>
      <left/>
      <right style="thin">
        <color rgb="FF000000"/>
      </right>
      <top style="thick">
        <color indexed="64"/>
      </top>
      <bottom/>
      <diagonal/>
    </border>
    <border>
      <left style="thin">
        <color rgb="FF000000"/>
      </left>
      <right style="double">
        <color rgb="FF000000"/>
      </right>
      <top style="thin">
        <color indexed="64"/>
      </top>
      <bottom style="thick">
        <color rgb="FF000000"/>
      </bottom>
      <diagonal/>
    </border>
    <border>
      <left style="thin">
        <color rgb="FF000000"/>
      </left>
      <right style="double">
        <color rgb="FF000000"/>
      </right>
      <top/>
      <bottom style="thin">
        <color indexed="64"/>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style="double">
        <color auto="1"/>
      </left>
      <right/>
      <top style="medium">
        <color auto="1"/>
      </top>
      <bottom style="medium">
        <color auto="1"/>
      </bottom>
      <diagonal/>
    </border>
    <border>
      <left style="thin">
        <color auto="1"/>
      </left>
      <right style="thin">
        <color auto="1"/>
      </right>
      <top style="thin">
        <color rgb="FF000000"/>
      </top>
      <bottom style="medium">
        <color auto="1"/>
      </bottom>
      <diagonal/>
    </border>
    <border>
      <left/>
      <right/>
      <top/>
      <bottom style="medium">
        <color auto="1"/>
      </bottom>
      <diagonal/>
    </border>
    <border>
      <left style="double">
        <color rgb="FF000000"/>
      </left>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auto="1"/>
      </left>
      <right style="double">
        <color auto="1"/>
      </right>
      <top style="medium">
        <color auto="1"/>
      </top>
      <bottom style="medium">
        <color auto="1"/>
      </bottom>
      <diagonal/>
    </border>
    <border>
      <left style="thin">
        <color indexed="64"/>
      </left>
      <right style="double">
        <color rgb="FF000000"/>
      </right>
      <top/>
      <bottom/>
      <diagonal/>
    </border>
    <border>
      <left style="thin">
        <color indexed="64"/>
      </left>
      <right style="double">
        <color rgb="FF000000"/>
      </right>
      <top style="thin">
        <color indexed="64"/>
      </top>
      <bottom style="thick">
        <color indexed="64"/>
      </bottom>
      <diagonal/>
    </border>
    <border>
      <left/>
      <right style="thin">
        <color indexed="64"/>
      </right>
      <top style="thin">
        <color rgb="FF000000"/>
      </top>
      <bottom/>
      <diagonal/>
    </border>
    <border>
      <left style="double">
        <color rgb="FF000000"/>
      </left>
      <right/>
      <top style="thin">
        <color rgb="FF000000"/>
      </top>
      <bottom/>
      <diagonal/>
    </border>
    <border>
      <left style="double">
        <color indexed="64"/>
      </left>
      <right/>
      <top style="thin">
        <color indexed="64"/>
      </top>
      <bottom style="thin">
        <color indexed="64"/>
      </bottom>
      <diagonal/>
    </border>
    <border>
      <left style="double">
        <color indexed="64"/>
      </left>
      <right/>
      <top style="thin">
        <color rgb="FF000000"/>
      </top>
      <bottom style="medium">
        <color indexed="64"/>
      </bottom>
      <diagonal/>
    </border>
    <border>
      <left style="double">
        <color indexed="64"/>
      </left>
      <right/>
      <top style="medium">
        <color indexed="64"/>
      </top>
      <bottom/>
      <diagonal/>
    </border>
    <border>
      <left style="double">
        <color rgb="FF000000"/>
      </left>
      <right/>
      <top style="medium">
        <color indexed="64"/>
      </top>
      <bottom style="medium">
        <color rgb="FF000000"/>
      </bottom>
      <diagonal/>
    </border>
    <border>
      <left style="double">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double">
        <color indexed="64"/>
      </right>
      <top style="medium">
        <color indexed="64"/>
      </top>
      <bottom/>
      <diagonal/>
    </border>
    <border>
      <left style="double">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rgb="FF000000"/>
      </left>
      <right style="thin">
        <color rgb="FF000000"/>
      </right>
      <top style="thick">
        <color rgb="FF000000"/>
      </top>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thin">
        <color indexed="64"/>
      </left>
      <right style="double">
        <color indexed="64"/>
      </right>
      <top style="thick">
        <color indexed="64"/>
      </top>
      <bottom style="thin">
        <color indexed="64"/>
      </bottom>
      <diagonal/>
    </border>
    <border>
      <left style="thin">
        <color indexed="64"/>
      </left>
      <right/>
      <top style="thick">
        <color rgb="FF000000"/>
      </top>
      <bottom style="thin">
        <color indexed="64"/>
      </bottom>
      <diagonal/>
    </border>
    <border>
      <left/>
      <right style="thin">
        <color indexed="64"/>
      </right>
      <top style="thick">
        <color rgb="FF000000"/>
      </top>
      <bottom style="thin">
        <color indexed="64"/>
      </bottom>
      <diagonal/>
    </border>
    <border>
      <left style="thin">
        <color rgb="FF000000"/>
      </left>
      <right/>
      <top/>
      <bottom style="thin">
        <color rgb="FF000000"/>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right style="thin">
        <color indexed="64"/>
      </right>
      <top/>
      <bottom style="medium">
        <color indexed="64"/>
      </bottom>
      <diagonal/>
    </border>
    <border>
      <left style="thin">
        <color rgb="FF000000"/>
      </left>
      <right/>
      <top/>
      <bottom style="thin">
        <color indexed="64"/>
      </bottom>
      <diagonal/>
    </border>
    <border>
      <left style="thin">
        <color rgb="FF000000"/>
      </left>
      <right style="thin">
        <color rgb="FF000000"/>
      </right>
      <top/>
      <bottom style="thin">
        <color indexed="64"/>
      </bottom>
      <diagonal/>
    </border>
    <border>
      <left/>
      <right/>
      <top style="thin">
        <color indexed="64"/>
      </top>
      <bottom style="medium">
        <color indexed="64"/>
      </bottom>
      <diagonal/>
    </border>
    <border>
      <left style="thin">
        <color rgb="FF000000"/>
      </left>
      <right style="thin">
        <color rgb="FF000000"/>
      </right>
      <top style="thin">
        <color indexed="64"/>
      </top>
      <bottom style="medium">
        <color indexed="64"/>
      </bottom>
      <diagonal/>
    </border>
    <border>
      <left style="thin">
        <color rgb="FF000000"/>
      </left>
      <right/>
      <top style="thin">
        <color indexed="64"/>
      </top>
      <bottom style="medium">
        <color indexed="64"/>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rgb="FF000000"/>
      </left>
      <right/>
      <top style="thick">
        <color rgb="FF000000"/>
      </top>
      <bottom style="thin">
        <color indexed="64"/>
      </bottom>
      <diagonal/>
    </border>
    <border>
      <left/>
      <right style="thin">
        <color rgb="FF000000"/>
      </right>
      <top style="thick">
        <color rgb="FF000000"/>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s>
  <cellStyleXfs count="1">
    <xf numFmtId="0" fontId="0" fillId="0" borderId="0"/>
  </cellStyleXfs>
  <cellXfs count="568">
    <xf numFmtId="0" fontId="0" fillId="0" borderId="0" xfId="0"/>
    <xf numFmtId="0" fontId="0" fillId="0" borderId="8" xfId="0" applyBorder="1" applyAlignment="1">
      <alignment wrapText="1"/>
    </xf>
    <xf numFmtId="0" fontId="0" fillId="0" borderId="6" xfId="0" applyBorder="1" applyAlignment="1">
      <alignment wrapText="1"/>
    </xf>
    <xf numFmtId="0" fontId="0" fillId="4" borderId="13" xfId="0" applyFill="1" applyBorder="1" applyAlignment="1">
      <alignment wrapText="1"/>
    </xf>
    <xf numFmtId="0" fontId="0" fillId="4" borderId="16" xfId="0" applyFill="1" applyBorder="1" applyAlignment="1">
      <alignment wrapText="1"/>
    </xf>
    <xf numFmtId="0" fontId="0" fillId="4" borderId="18" xfId="0" applyFill="1" applyBorder="1" applyAlignment="1">
      <alignment wrapText="1"/>
    </xf>
    <xf numFmtId="0" fontId="0" fillId="4" borderId="20" xfId="0" applyFill="1" applyBorder="1" applyAlignment="1">
      <alignment wrapText="1"/>
    </xf>
    <xf numFmtId="0" fontId="0" fillId="4" borderId="19" xfId="0" applyFill="1" applyBorder="1" applyAlignment="1">
      <alignment wrapText="1"/>
    </xf>
    <xf numFmtId="0" fontId="0" fillId="4" borderId="21" xfId="0" applyFill="1" applyBorder="1" applyAlignment="1">
      <alignment wrapText="1"/>
    </xf>
    <xf numFmtId="0" fontId="12" fillId="0" borderId="8" xfId="0" applyFont="1" applyBorder="1" applyAlignment="1">
      <alignment horizontal="center" vertical="center"/>
    </xf>
    <xf numFmtId="0" fontId="12" fillId="0" borderId="11" xfId="0" applyFont="1" applyBorder="1" applyAlignment="1">
      <alignment horizontal="center" vertical="center"/>
    </xf>
    <xf numFmtId="0" fontId="12" fillId="0" borderId="22" xfId="0" applyFont="1" applyBorder="1" applyAlignment="1">
      <alignment horizontal="center" vertical="center"/>
    </xf>
    <xf numFmtId="0" fontId="0" fillId="0" borderId="15" xfId="0" applyBorder="1"/>
    <xf numFmtId="0" fontId="0" fillId="0" borderId="24" xfId="0" applyBorder="1"/>
    <xf numFmtId="0" fontId="0" fillId="0" borderId="5" xfId="0" applyBorder="1"/>
    <xf numFmtId="0" fontId="6" fillId="0" borderId="0" xfId="0" applyFont="1" applyAlignment="1">
      <alignment vertical="top" wrapText="1"/>
    </xf>
    <xf numFmtId="0" fontId="4" fillId="0" borderId="3"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27" xfId="0" applyFont="1" applyBorder="1" applyAlignment="1">
      <alignment wrapText="1"/>
    </xf>
    <xf numFmtId="0" fontId="11" fillId="3" borderId="28" xfId="0" applyFont="1" applyFill="1" applyBorder="1" applyAlignment="1">
      <alignment wrapText="1"/>
    </xf>
    <xf numFmtId="0" fontId="11" fillId="3" borderId="11" xfId="0" applyFont="1" applyFill="1" applyBorder="1" applyAlignment="1">
      <alignment wrapText="1"/>
    </xf>
    <xf numFmtId="0" fontId="4" fillId="0" borderId="11" xfId="0" applyFont="1" applyBorder="1" applyAlignment="1">
      <alignment wrapText="1"/>
    </xf>
    <xf numFmtId="0" fontId="11" fillId="3" borderId="9" xfId="0" applyFont="1" applyFill="1" applyBorder="1" applyAlignment="1">
      <alignment wrapText="1"/>
    </xf>
    <xf numFmtId="0" fontId="0" fillId="0" borderId="1" xfId="0" applyBorder="1"/>
    <xf numFmtId="0" fontId="0" fillId="4" borderId="41" xfId="0" applyFill="1" applyBorder="1"/>
    <xf numFmtId="0" fontId="0" fillId="4" borderId="33" xfId="0" applyFill="1" applyBorder="1"/>
    <xf numFmtId="0" fontId="0" fillId="4" borderId="44" xfId="0" applyFill="1" applyBorder="1"/>
    <xf numFmtId="0" fontId="0" fillId="4" borderId="34" xfId="0" applyFill="1" applyBorder="1"/>
    <xf numFmtId="0" fontId="0" fillId="4" borderId="53" xfId="0" applyFill="1" applyBorder="1"/>
    <xf numFmtId="0" fontId="0" fillId="4" borderId="49" xfId="0" applyFill="1" applyBorder="1"/>
    <xf numFmtId="0" fontId="0" fillId="4" borderId="52" xfId="0" applyFill="1" applyBorder="1"/>
    <xf numFmtId="0" fontId="0" fillId="4" borderId="54" xfId="0" applyFill="1" applyBorder="1"/>
    <xf numFmtId="0" fontId="0" fillId="0" borderId="0" xfId="0" applyAlignment="1">
      <alignment wrapText="1"/>
    </xf>
    <xf numFmtId="0" fontId="10" fillId="0" borderId="0" xfId="0" applyFont="1" applyAlignment="1">
      <alignment wrapText="1"/>
    </xf>
    <xf numFmtId="0" fontId="14" fillId="3" borderId="0" xfId="0" applyFont="1" applyFill="1" applyAlignment="1">
      <alignment wrapText="1"/>
    </xf>
    <xf numFmtId="0" fontId="4" fillId="0" borderId="55" xfId="0" applyFont="1" applyBorder="1" applyAlignment="1">
      <alignment wrapText="1"/>
    </xf>
    <xf numFmtId="0" fontId="11" fillId="3" borderId="55" xfId="0" applyFont="1" applyFill="1" applyBorder="1" applyAlignment="1">
      <alignment wrapText="1"/>
    </xf>
    <xf numFmtId="0" fontId="11" fillId="3" borderId="56" xfId="0" applyFont="1" applyFill="1" applyBorder="1" applyAlignment="1">
      <alignment wrapText="1"/>
    </xf>
    <xf numFmtId="0" fontId="4" fillId="0" borderId="57" xfId="0" applyFont="1" applyBorder="1" applyAlignment="1">
      <alignment wrapText="1"/>
    </xf>
    <xf numFmtId="0" fontId="0" fillId="0" borderId="2" xfId="0" applyBorder="1"/>
    <xf numFmtId="0" fontId="5" fillId="0" borderId="11" xfId="0" applyFont="1" applyBorder="1"/>
    <xf numFmtId="0" fontId="0" fillId="0" borderId="58" xfId="0" applyBorder="1"/>
    <xf numFmtId="0" fontId="4" fillId="0" borderId="59" xfId="0" applyFont="1" applyBorder="1" applyAlignment="1">
      <alignment wrapText="1"/>
    </xf>
    <xf numFmtId="0" fontId="11" fillId="3" borderId="59" xfId="0" applyFont="1" applyFill="1" applyBorder="1" applyAlignment="1">
      <alignment wrapText="1"/>
    </xf>
    <xf numFmtId="0" fontId="4" fillId="0" borderId="60" xfId="0" applyFont="1" applyBorder="1" applyAlignment="1">
      <alignment wrapText="1"/>
    </xf>
    <xf numFmtId="0" fontId="11" fillId="3" borderId="61" xfId="0" applyFont="1" applyFill="1" applyBorder="1" applyAlignment="1">
      <alignment wrapText="1"/>
    </xf>
    <xf numFmtId="0" fontId="17" fillId="0" borderId="8" xfId="0" applyFont="1" applyBorder="1" applyAlignment="1">
      <alignment wrapText="1"/>
    </xf>
    <xf numFmtId="0" fontId="12" fillId="0" borderId="57" xfId="0" applyFont="1" applyBorder="1" applyAlignment="1">
      <alignment horizontal="center" vertical="center"/>
    </xf>
    <xf numFmtId="0" fontId="0" fillId="0" borderId="45" xfId="0" applyBorder="1" applyAlignment="1">
      <alignment wrapText="1"/>
    </xf>
    <xf numFmtId="0" fontId="17" fillId="0" borderId="45" xfId="0" applyFont="1" applyBorder="1" applyAlignment="1">
      <alignment wrapText="1"/>
    </xf>
    <xf numFmtId="0" fontId="12" fillId="0" borderId="45" xfId="0" applyFont="1" applyBorder="1" applyAlignment="1">
      <alignment horizontal="center" vertical="center"/>
    </xf>
    <xf numFmtId="0" fontId="12" fillId="0" borderId="38" xfId="0" applyFont="1" applyBorder="1" applyAlignment="1">
      <alignment horizontal="center" vertical="center"/>
    </xf>
    <xf numFmtId="0" fontId="11" fillId="3" borderId="69" xfId="0" applyFont="1" applyFill="1" applyBorder="1" applyAlignment="1">
      <alignment wrapText="1"/>
    </xf>
    <xf numFmtId="0" fontId="11" fillId="3" borderId="70" xfId="0" applyFont="1" applyFill="1" applyBorder="1" applyAlignment="1">
      <alignment wrapText="1"/>
    </xf>
    <xf numFmtId="0" fontId="12" fillId="0" borderId="39" xfId="0" applyFont="1" applyBorder="1" applyAlignment="1">
      <alignment horizontal="center" vertical="center"/>
    </xf>
    <xf numFmtId="0" fontId="0" fillId="4" borderId="40" xfId="0" applyFill="1" applyBorder="1" applyAlignment="1">
      <alignment wrapText="1"/>
    </xf>
    <xf numFmtId="0" fontId="0" fillId="4" borderId="42" xfId="0" applyFill="1" applyBorder="1" applyAlignment="1">
      <alignment wrapText="1"/>
    </xf>
    <xf numFmtId="0" fontId="0" fillId="4" borderId="71" xfId="0" applyFill="1" applyBorder="1" applyAlignment="1">
      <alignment wrapText="1"/>
    </xf>
    <xf numFmtId="0" fontId="4" fillId="0" borderId="64" xfId="0" applyFont="1" applyBorder="1"/>
    <xf numFmtId="0" fontId="4" fillId="0" borderId="30" xfId="0" applyFont="1" applyBorder="1"/>
    <xf numFmtId="0" fontId="0" fillId="4" borderId="30" xfId="0" applyFill="1" applyBorder="1" applyAlignment="1">
      <alignment wrapText="1"/>
    </xf>
    <xf numFmtId="0" fontId="0" fillId="4" borderId="31" xfId="0" applyFill="1" applyBorder="1" applyAlignment="1">
      <alignment wrapText="1"/>
    </xf>
    <xf numFmtId="0" fontId="0" fillId="4" borderId="72" xfId="0" applyFill="1" applyBorder="1" applyAlignment="1">
      <alignment wrapText="1"/>
    </xf>
    <xf numFmtId="0" fontId="5" fillId="0" borderId="38" xfId="0" applyFont="1" applyBorder="1"/>
    <xf numFmtId="0" fontId="11" fillId="3" borderId="73" xfId="0" applyFont="1" applyFill="1" applyBorder="1" applyAlignment="1">
      <alignment wrapText="1"/>
    </xf>
    <xf numFmtId="0" fontId="11" fillId="0" borderId="11" xfId="0" applyFont="1" applyBorder="1" applyAlignment="1">
      <alignment wrapText="1"/>
    </xf>
    <xf numFmtId="0" fontId="11" fillId="0" borderId="9" xfId="0" applyFont="1" applyBorder="1" applyAlignment="1">
      <alignment wrapText="1"/>
    </xf>
    <xf numFmtId="0" fontId="11" fillId="0" borderId="57" xfId="0" applyFont="1" applyBorder="1" applyAlignment="1">
      <alignment wrapText="1"/>
    </xf>
    <xf numFmtId="0" fontId="5" fillId="0" borderId="49" xfId="0" applyFont="1" applyBorder="1"/>
    <xf numFmtId="0" fontId="14" fillId="3" borderId="0" xfId="0" applyFont="1" applyFill="1" applyAlignment="1">
      <alignment vertical="top" wrapText="1"/>
    </xf>
    <xf numFmtId="0" fontId="0" fillId="0" borderId="74" xfId="0" applyBorder="1"/>
    <xf numFmtId="0" fontId="11" fillId="0" borderId="57" xfId="0" applyFont="1" applyBorder="1"/>
    <xf numFmtId="0" fontId="4" fillId="0" borderId="76" xfId="0" applyFont="1" applyBorder="1" applyAlignment="1">
      <alignment wrapText="1"/>
    </xf>
    <xf numFmtId="0" fontId="4" fillId="0" borderId="77" xfId="0" applyFont="1" applyBorder="1" applyAlignment="1">
      <alignment wrapText="1"/>
    </xf>
    <xf numFmtId="0" fontId="11" fillId="3" borderId="78" xfId="0" applyFont="1" applyFill="1" applyBorder="1" applyAlignment="1">
      <alignment wrapText="1"/>
    </xf>
    <xf numFmtId="0" fontId="11" fillId="0" borderId="3" xfId="0" applyFont="1" applyBorder="1" applyAlignment="1">
      <alignment wrapText="1"/>
    </xf>
    <xf numFmtId="0" fontId="11" fillId="0" borderId="79" xfId="0" applyFont="1" applyBorder="1" applyAlignment="1">
      <alignment wrapText="1"/>
    </xf>
    <xf numFmtId="0" fontId="11" fillId="0" borderId="64" xfId="0" applyFont="1" applyBorder="1" applyAlignment="1">
      <alignment wrapText="1"/>
    </xf>
    <xf numFmtId="0" fontId="0" fillId="0" borderId="0" xfId="0" applyAlignment="1">
      <alignment vertical="center" wrapText="1"/>
    </xf>
    <xf numFmtId="0" fontId="0" fillId="0" borderId="80" xfId="0" applyBorder="1" applyAlignment="1">
      <alignment wrapText="1"/>
    </xf>
    <xf numFmtId="0" fontId="0" fillId="0" borderId="82" xfId="0" applyBorder="1" applyAlignment="1">
      <alignment wrapText="1"/>
    </xf>
    <xf numFmtId="0" fontId="0" fillId="0" borderId="84" xfId="0" applyBorder="1"/>
    <xf numFmtId="0" fontId="0" fillId="0" borderId="85" xfId="0" applyBorder="1"/>
    <xf numFmtId="0" fontId="0" fillId="4" borderId="86" xfId="0" applyFill="1" applyBorder="1" applyAlignment="1">
      <alignment wrapText="1"/>
    </xf>
    <xf numFmtId="0" fontId="0" fillId="4" borderId="83" xfId="0" applyFill="1" applyBorder="1" applyAlignment="1">
      <alignment wrapText="1"/>
    </xf>
    <xf numFmtId="0" fontId="0" fillId="4" borderId="65" xfId="0" applyFill="1" applyBorder="1" applyAlignment="1">
      <alignment vertical="center" wrapText="1"/>
    </xf>
    <xf numFmtId="0" fontId="0" fillId="4" borderId="62" xfId="0" applyFill="1" applyBorder="1" applyAlignment="1">
      <alignment vertical="center" wrapText="1"/>
    </xf>
    <xf numFmtId="0" fontId="0" fillId="4" borderId="63" xfId="0" applyFill="1" applyBorder="1" applyAlignment="1">
      <alignment vertical="center" wrapText="1"/>
    </xf>
    <xf numFmtId="0" fontId="0" fillId="4" borderId="90" xfId="0" applyFill="1" applyBorder="1" applyAlignment="1">
      <alignment vertical="center" wrapText="1"/>
    </xf>
    <xf numFmtId="0" fontId="0" fillId="4" borderId="91" xfId="0" applyFill="1" applyBorder="1" applyAlignment="1">
      <alignment wrapText="1"/>
    </xf>
    <xf numFmtId="0" fontId="18" fillId="0" borderId="88" xfId="0" applyFont="1" applyBorder="1" applyAlignment="1">
      <alignment wrapText="1"/>
    </xf>
    <xf numFmtId="0" fontId="11" fillId="0" borderId="92" xfId="0" applyFont="1" applyBorder="1" applyAlignment="1">
      <alignment wrapText="1"/>
    </xf>
    <xf numFmtId="0" fontId="11" fillId="3" borderId="76" xfId="0" applyFont="1" applyFill="1" applyBorder="1" applyAlignment="1">
      <alignment wrapText="1"/>
    </xf>
    <xf numFmtId="0" fontId="11" fillId="3" borderId="93" xfId="0" applyFont="1" applyFill="1" applyBorder="1" applyAlignment="1">
      <alignment wrapText="1"/>
    </xf>
    <xf numFmtId="0" fontId="18" fillId="0" borderId="80" xfId="0" applyFont="1" applyBorder="1" applyAlignment="1">
      <alignment wrapText="1"/>
    </xf>
    <xf numFmtId="0" fontId="9" fillId="0" borderId="0" xfId="0" applyFont="1" applyAlignment="1">
      <alignment vertical="top" wrapText="1"/>
    </xf>
    <xf numFmtId="0" fontId="4" fillId="0" borderId="61" xfId="0" applyFont="1" applyBorder="1" applyAlignment="1">
      <alignment wrapText="1"/>
    </xf>
    <xf numFmtId="0" fontId="14" fillId="0" borderId="0" xfId="0" applyFont="1" applyAlignment="1">
      <alignment vertical="top" wrapText="1"/>
    </xf>
    <xf numFmtId="0" fontId="0" fillId="0" borderId="94" xfId="0" applyBorder="1"/>
    <xf numFmtId="0" fontId="14" fillId="0" borderId="0" xfId="0" applyFont="1" applyAlignment="1">
      <alignment wrapText="1"/>
    </xf>
    <xf numFmtId="0" fontId="0" fillId="0" borderId="4" xfId="0" applyBorder="1"/>
    <xf numFmtId="0" fontId="8" fillId="0" borderId="0" xfId="0" applyFont="1"/>
    <xf numFmtId="0" fontId="9" fillId="0" borderId="0" xfId="0" applyFont="1" applyAlignment="1">
      <alignment vertical="top"/>
    </xf>
    <xf numFmtId="0" fontId="4" fillId="0" borderId="96" xfId="0" applyFont="1" applyBorder="1"/>
    <xf numFmtId="0" fontId="0" fillId="0" borderId="99" xfId="0" applyBorder="1"/>
    <xf numFmtId="0" fontId="0" fillId="0" borderId="100" xfId="0" applyBorder="1"/>
    <xf numFmtId="0" fontId="0" fillId="0" borderId="101" xfId="0" applyBorder="1"/>
    <xf numFmtId="0" fontId="0" fillId="0" borderId="107" xfId="0" applyBorder="1"/>
    <xf numFmtId="0" fontId="18" fillId="0" borderId="107" xfId="0" applyFont="1" applyBorder="1"/>
    <xf numFmtId="0" fontId="0" fillId="0" borderId="110" xfId="0" applyBorder="1"/>
    <xf numFmtId="0" fontId="0" fillId="0" borderId="112" xfId="0" applyBorder="1"/>
    <xf numFmtId="0" fontId="0" fillId="0" borderId="113" xfId="0" applyBorder="1"/>
    <xf numFmtId="0" fontId="0" fillId="0" borderId="114" xfId="0" applyBorder="1"/>
    <xf numFmtId="0" fontId="0" fillId="0" borderId="109" xfId="0" applyBorder="1" applyAlignment="1">
      <alignment horizontal="center" vertical="center"/>
    </xf>
    <xf numFmtId="0" fontId="0" fillId="0" borderId="107" xfId="0" applyBorder="1" applyAlignment="1">
      <alignment horizontal="center" vertical="center"/>
    </xf>
    <xf numFmtId="0" fontId="0" fillId="0" borderId="115" xfId="0" applyBorder="1" applyAlignment="1">
      <alignment horizontal="center" vertical="center"/>
    </xf>
    <xf numFmtId="0" fontId="8" fillId="0" borderId="0" xfId="0" applyFont="1" applyAlignment="1">
      <alignment horizontal="center"/>
    </xf>
    <xf numFmtId="164" fontId="0" fillId="0" borderId="8" xfId="0" applyNumberFormat="1" applyBorder="1" applyAlignment="1">
      <alignment wrapText="1"/>
    </xf>
    <xf numFmtId="164" fontId="0" fillId="0" borderId="6" xfId="0" applyNumberFormat="1" applyBorder="1" applyAlignment="1">
      <alignment wrapText="1"/>
    </xf>
    <xf numFmtId="164" fontId="0" fillId="0" borderId="9" xfId="0" applyNumberFormat="1" applyBorder="1" applyAlignment="1">
      <alignment wrapText="1"/>
    </xf>
    <xf numFmtId="164" fontId="0" fillId="0" borderId="10" xfId="0" applyNumberFormat="1" applyBorder="1" applyAlignment="1">
      <alignment wrapText="1"/>
    </xf>
    <xf numFmtId="164" fontId="0" fillId="0" borderId="107" xfId="0" applyNumberFormat="1" applyBorder="1"/>
    <xf numFmtId="164" fontId="17" fillId="0" borderId="108" xfId="0" applyNumberFormat="1" applyFont="1" applyBorder="1" applyAlignment="1">
      <alignment vertical="top" wrapText="1"/>
    </xf>
    <xf numFmtId="164" fontId="0" fillId="0" borderId="11" xfId="0" applyNumberFormat="1" applyBorder="1"/>
    <xf numFmtId="164" fontId="0" fillId="0" borderId="35" xfId="0" applyNumberFormat="1" applyBorder="1"/>
    <xf numFmtId="164" fontId="0" fillId="0" borderId="4" xfId="0" applyNumberFormat="1" applyBorder="1"/>
    <xf numFmtId="164" fontId="0" fillId="0" borderId="50" xfId="0" applyNumberFormat="1" applyBorder="1"/>
    <xf numFmtId="164" fontId="0" fillId="0" borderId="39" xfId="0" applyNumberFormat="1" applyBorder="1"/>
    <xf numFmtId="164" fontId="0" fillId="0" borderId="41" xfId="0" applyNumberFormat="1" applyBorder="1"/>
    <xf numFmtId="164" fontId="0" fillId="0" borderId="42" xfId="0" applyNumberFormat="1" applyBorder="1"/>
    <xf numFmtId="164" fontId="0" fillId="0" borderId="52" xfId="0" applyNumberFormat="1" applyBorder="1"/>
    <xf numFmtId="164" fontId="0" fillId="0" borderId="88" xfId="0" applyNumberFormat="1" applyBorder="1" applyAlignment="1">
      <alignment wrapText="1"/>
    </xf>
    <xf numFmtId="164" fontId="0" fillId="0" borderId="80" xfId="0" applyNumberFormat="1" applyBorder="1" applyAlignment="1">
      <alignment wrapText="1"/>
    </xf>
    <xf numFmtId="164" fontId="0" fillId="0" borderId="82" xfId="0" applyNumberFormat="1" applyBorder="1" applyAlignment="1">
      <alignment wrapText="1"/>
    </xf>
    <xf numFmtId="164" fontId="18" fillId="0" borderId="89" xfId="0" applyNumberFormat="1" applyFont="1" applyBorder="1" applyAlignment="1">
      <alignment wrapText="1"/>
    </xf>
    <xf numFmtId="164" fontId="18" fillId="0" borderId="102" xfId="0" applyNumberFormat="1" applyFont="1" applyBorder="1" applyAlignment="1">
      <alignment wrapText="1"/>
    </xf>
    <xf numFmtId="164" fontId="18" fillId="0" borderId="103" xfId="0" applyNumberFormat="1" applyFont="1" applyBorder="1" applyAlignment="1">
      <alignment wrapText="1"/>
    </xf>
    <xf numFmtId="164" fontId="4" fillId="0" borderId="59" xfId="0" applyNumberFormat="1" applyFont="1" applyBorder="1" applyAlignment="1">
      <alignment wrapText="1"/>
    </xf>
    <xf numFmtId="164" fontId="0" fillId="0" borderId="0" xfId="0" applyNumberFormat="1"/>
    <xf numFmtId="164" fontId="0" fillId="0" borderId="0" xfId="0" applyNumberFormat="1" applyAlignment="1">
      <alignment wrapText="1"/>
    </xf>
    <xf numFmtId="164" fontId="4" fillId="0" borderId="76" xfId="0" applyNumberFormat="1" applyFont="1" applyBorder="1" applyAlignment="1">
      <alignment wrapText="1"/>
    </xf>
    <xf numFmtId="164" fontId="0" fillId="0" borderId="0" xfId="0" applyNumberFormat="1" applyAlignment="1">
      <alignment vertical="center" wrapText="1"/>
    </xf>
    <xf numFmtId="164" fontId="4" fillId="0" borderId="55" xfId="0" applyNumberFormat="1" applyFont="1" applyBorder="1" applyAlignment="1">
      <alignment wrapText="1"/>
    </xf>
    <xf numFmtId="164" fontId="4" fillId="0" borderId="3" xfId="0" applyNumberFormat="1" applyFont="1" applyBorder="1" applyAlignment="1">
      <alignment wrapText="1"/>
    </xf>
    <xf numFmtId="164" fontId="4" fillId="0" borderId="56" xfId="0" applyNumberFormat="1" applyFont="1" applyBorder="1" applyAlignment="1">
      <alignment wrapText="1"/>
    </xf>
    <xf numFmtId="164" fontId="4" fillId="0" borderId="77" xfId="0" applyNumberFormat="1" applyFont="1" applyBorder="1" applyAlignment="1">
      <alignment wrapText="1"/>
    </xf>
    <xf numFmtId="164" fontId="4" fillId="0" borderId="9" xfId="0" applyNumberFormat="1" applyFont="1" applyBorder="1" applyAlignment="1">
      <alignment wrapText="1"/>
    </xf>
    <xf numFmtId="164" fontId="0" fillId="0" borderId="45" xfId="0" applyNumberFormat="1" applyBorder="1" applyAlignment="1">
      <alignment wrapText="1"/>
    </xf>
    <xf numFmtId="164" fontId="0" fillId="0" borderId="38" xfId="0" applyNumberFormat="1" applyBorder="1"/>
    <xf numFmtId="164" fontId="18" fillId="0" borderId="39" xfId="0" applyNumberFormat="1" applyFont="1" applyBorder="1" applyAlignment="1">
      <alignment vertical="top" wrapText="1"/>
    </xf>
    <xf numFmtId="164" fontId="18" fillId="0" borderId="52" xfId="0" applyNumberFormat="1" applyFont="1" applyBorder="1" applyAlignment="1">
      <alignment vertical="top" wrapText="1"/>
    </xf>
    <xf numFmtId="164" fontId="18" fillId="0" borderId="43" xfId="0" applyNumberFormat="1" applyFont="1" applyBorder="1" applyAlignment="1">
      <alignment vertical="top" wrapText="1"/>
    </xf>
    <xf numFmtId="164" fontId="4" fillId="0" borderId="60" xfId="0" applyNumberFormat="1" applyFont="1" applyBorder="1" applyAlignment="1">
      <alignment wrapText="1"/>
    </xf>
    <xf numFmtId="164" fontId="17" fillId="0" borderId="68" xfId="0" applyNumberFormat="1" applyFont="1" applyBorder="1" applyAlignment="1">
      <alignment horizontal="left" vertical="top" wrapText="1"/>
    </xf>
    <xf numFmtId="164" fontId="17" fillId="0" borderId="9" xfId="0" applyNumberFormat="1" applyFont="1" applyBorder="1" applyAlignment="1">
      <alignment horizontal="left" vertical="top" wrapText="1"/>
    </xf>
    <xf numFmtId="0" fontId="2" fillId="0" borderId="0" xfId="0" applyFont="1"/>
    <xf numFmtId="0" fontId="6" fillId="0" borderId="0" xfId="0" applyFont="1"/>
    <xf numFmtId="0" fontId="0" fillId="4" borderId="14" xfId="0" applyFill="1" applyBorder="1" applyAlignment="1">
      <alignment wrapText="1"/>
    </xf>
    <xf numFmtId="0" fontId="0" fillId="4" borderId="4" xfId="0" applyFill="1" applyBorder="1" applyAlignment="1">
      <alignment wrapText="1"/>
    </xf>
    <xf numFmtId="0" fontId="0" fillId="4" borderId="6" xfId="0" applyFill="1" applyBorder="1" applyAlignment="1">
      <alignment wrapText="1"/>
    </xf>
    <xf numFmtId="0" fontId="15" fillId="0" borderId="0" xfId="0" applyFont="1" applyAlignment="1">
      <alignment wrapText="1"/>
    </xf>
    <xf numFmtId="0" fontId="15" fillId="0" borderId="97" xfId="0" applyFont="1" applyBorder="1" applyAlignment="1">
      <alignment wrapText="1"/>
    </xf>
    <xf numFmtId="0" fontId="4" fillId="0" borderId="3" xfId="0" applyFont="1" applyBorder="1" applyAlignment="1">
      <alignment vertical="top" wrapText="1"/>
    </xf>
    <xf numFmtId="0" fontId="11" fillId="3" borderId="3" xfId="0" applyFont="1" applyFill="1" applyBorder="1" applyAlignment="1">
      <alignment vertical="top" wrapText="1"/>
    </xf>
    <xf numFmtId="0" fontId="11" fillId="3" borderId="77" xfId="0" applyFont="1" applyFill="1" applyBorder="1" applyAlignment="1">
      <alignment vertical="top" wrapText="1"/>
    </xf>
    <xf numFmtId="0" fontId="11" fillId="3" borderId="64" xfId="0" applyFont="1" applyFill="1" applyBorder="1" applyAlignment="1">
      <alignment vertical="top" wrapText="1"/>
    </xf>
    <xf numFmtId="0" fontId="9" fillId="0" borderId="0" xfId="0" applyFont="1" applyAlignment="1">
      <alignment wrapText="1"/>
    </xf>
    <xf numFmtId="0" fontId="9" fillId="0" borderId="97" xfId="0" applyFont="1" applyBorder="1" applyAlignment="1">
      <alignment wrapText="1"/>
    </xf>
    <xf numFmtId="0" fontId="9" fillId="0" borderId="0" xfId="0" applyFont="1" applyAlignment="1">
      <alignment horizontal="center" wrapText="1"/>
    </xf>
    <xf numFmtId="0" fontId="1" fillId="0" borderId="0" xfId="0" applyFont="1"/>
    <xf numFmtId="0" fontId="1" fillId="0" borderId="0" xfId="0" applyFont="1" applyAlignment="1">
      <alignment vertical="top" wrapText="1"/>
    </xf>
    <xf numFmtId="0" fontId="15" fillId="0" borderId="0" xfId="0" applyFont="1" applyAlignment="1">
      <alignment vertical="top" wrapText="1"/>
    </xf>
    <xf numFmtId="0" fontId="15" fillId="3" borderId="0" xfId="0" applyFont="1" applyFill="1" applyAlignment="1">
      <alignment vertical="top" wrapText="1"/>
    </xf>
    <xf numFmtId="164" fontId="0" fillId="0" borderId="4" xfId="0" applyNumberFormat="1" applyBorder="1" applyAlignment="1">
      <alignment wrapText="1"/>
    </xf>
    <xf numFmtId="164" fontId="17" fillId="0" borderId="116" xfId="0" applyNumberFormat="1" applyFont="1" applyBorder="1" applyAlignment="1">
      <alignment horizontal="left" vertical="top" wrapText="1"/>
    </xf>
    <xf numFmtId="0" fontId="17" fillId="0" borderId="16" xfId="0" applyFont="1" applyBorder="1" applyAlignment="1">
      <alignment wrapText="1"/>
    </xf>
    <xf numFmtId="164" fontId="0" fillId="0" borderId="50" xfId="0" applyNumberFormat="1" applyBorder="1" applyAlignment="1">
      <alignment wrapText="1"/>
    </xf>
    <xf numFmtId="0" fontId="17" fillId="0" borderId="49" xfId="0" applyFont="1" applyBorder="1" applyAlignment="1">
      <alignment wrapText="1"/>
    </xf>
    <xf numFmtId="164" fontId="17" fillId="0" borderId="117" xfId="0" applyNumberFormat="1" applyFont="1" applyBorder="1" applyAlignment="1">
      <alignment horizontal="left" vertical="top" wrapText="1"/>
    </xf>
    <xf numFmtId="164" fontId="1" fillId="0" borderId="0" xfId="0" applyNumberFormat="1" applyFont="1"/>
    <xf numFmtId="0" fontId="1" fillId="0" borderId="0" xfId="0" applyFont="1" applyAlignment="1">
      <alignment wrapText="1"/>
    </xf>
    <xf numFmtId="164" fontId="1" fillId="0" borderId="0" xfId="0" applyNumberFormat="1" applyFont="1" applyAlignment="1">
      <alignment wrapText="1"/>
    </xf>
    <xf numFmtId="164" fontId="15" fillId="0" borderId="0" xfId="0" applyNumberFormat="1" applyFont="1" applyAlignment="1">
      <alignment wrapText="1"/>
    </xf>
    <xf numFmtId="0" fontId="15" fillId="3" borderId="0" xfId="0" applyFont="1" applyFill="1" applyAlignment="1">
      <alignment wrapText="1"/>
    </xf>
    <xf numFmtId="0" fontId="15" fillId="3" borderId="0" xfId="0" applyFont="1" applyFill="1" applyAlignment="1">
      <alignment vertical="center"/>
    </xf>
    <xf numFmtId="164" fontId="1" fillId="3" borderId="0" xfId="0" applyNumberFormat="1" applyFont="1" applyFill="1" applyAlignment="1">
      <alignment wrapText="1"/>
    </xf>
    <xf numFmtId="0" fontId="1" fillId="3" borderId="0" xfId="0" applyFont="1" applyFill="1" applyAlignment="1">
      <alignment wrapText="1"/>
    </xf>
    <xf numFmtId="164" fontId="15" fillId="3" borderId="0" xfId="0" applyNumberFormat="1" applyFont="1" applyFill="1" applyAlignment="1">
      <alignment wrapText="1"/>
    </xf>
    <xf numFmtId="0" fontId="1" fillId="0" borderId="0" xfId="0" applyFont="1" applyAlignment="1">
      <alignment vertical="center" wrapText="1"/>
    </xf>
    <xf numFmtId="0" fontId="0" fillId="4" borderId="1" xfId="0" applyFill="1" applyBorder="1"/>
    <xf numFmtId="0" fontId="4" fillId="0" borderId="119" xfId="0" applyFont="1" applyBorder="1" applyAlignment="1">
      <alignment wrapText="1"/>
    </xf>
    <xf numFmtId="0" fontId="12" fillId="0" borderId="120" xfId="0" applyFont="1" applyBorder="1" applyAlignment="1">
      <alignment horizontal="center" vertical="center"/>
    </xf>
    <xf numFmtId="0" fontId="4" fillId="5" borderId="8" xfId="0" applyFont="1" applyFill="1" applyBorder="1" applyAlignment="1">
      <alignment horizontal="center" vertical="top" wrapText="1"/>
    </xf>
    <xf numFmtId="0" fontId="0" fillId="5" borderId="8" xfId="0" applyFill="1" applyBorder="1"/>
    <xf numFmtId="0" fontId="0" fillId="5" borderId="8" xfId="0" applyFill="1" applyBorder="1" applyAlignment="1">
      <alignment wrapText="1"/>
    </xf>
    <xf numFmtId="0" fontId="6" fillId="5" borderId="8" xfId="0" applyFont="1" applyFill="1" applyBorder="1"/>
    <xf numFmtId="0" fontId="12" fillId="5" borderId="8" xfId="0" applyFont="1" applyFill="1" applyBorder="1" applyAlignment="1">
      <alignment horizontal="center" vertical="center"/>
    </xf>
    <xf numFmtId="0" fontId="37" fillId="6" borderId="26" xfId="0" applyFont="1" applyFill="1" applyBorder="1" applyAlignment="1">
      <alignment horizontal="center" vertical="center"/>
    </xf>
    <xf numFmtId="0" fontId="37" fillId="0" borderId="8" xfId="0" applyFont="1" applyBorder="1" applyAlignment="1">
      <alignment horizontal="center" vertical="center"/>
    </xf>
    <xf numFmtId="0" fontId="37" fillId="0" borderId="11" xfId="0" applyFont="1" applyBorder="1" applyAlignment="1">
      <alignment horizontal="center" vertical="center"/>
    </xf>
    <xf numFmtId="14" fontId="37" fillId="0" borderId="0" xfId="0" applyNumberFormat="1" applyFont="1" applyAlignment="1">
      <alignment horizontal="center" vertical="center"/>
    </xf>
    <xf numFmtId="0" fontId="37" fillId="0" borderId="0" xfId="0" applyFont="1" applyAlignment="1">
      <alignment horizontal="center" vertical="center"/>
    </xf>
    <xf numFmtId="0" fontId="37" fillId="6" borderId="133" xfId="0" applyFont="1" applyFill="1" applyBorder="1" applyAlignment="1">
      <alignment horizontal="center" vertical="center"/>
    </xf>
    <xf numFmtId="0" fontId="37" fillId="0" borderId="146" xfId="0" applyFont="1" applyBorder="1" applyAlignment="1">
      <alignment horizontal="center" vertical="center"/>
    </xf>
    <xf numFmtId="0" fontId="37" fillId="0" borderId="147" xfId="0" applyFont="1" applyBorder="1" applyAlignment="1">
      <alignment horizontal="center" vertical="center"/>
    </xf>
    <xf numFmtId="0" fontId="37" fillId="0" borderId="11" xfId="0" applyFont="1" applyBorder="1" applyAlignment="1">
      <alignment horizontal="left" vertical="top" wrapText="1"/>
    </xf>
    <xf numFmtId="0" fontId="37" fillId="0" borderId="11" xfId="0" applyFont="1" applyBorder="1" applyAlignment="1">
      <alignment horizontal="left" vertical="top"/>
    </xf>
    <xf numFmtId="0" fontId="37" fillId="0" borderId="147" xfId="0" applyFont="1" applyBorder="1" applyAlignment="1">
      <alignment horizontal="left" vertical="top"/>
    </xf>
    <xf numFmtId="0" fontId="0" fillId="0" borderId="144" xfId="0" applyBorder="1" applyAlignment="1">
      <alignment horizontal="left" vertical="top" wrapText="1"/>
    </xf>
    <xf numFmtId="0" fontId="0" fillId="0" borderId="150" xfId="0" applyBorder="1" applyAlignment="1">
      <alignment horizontal="left" vertical="top" wrapText="1"/>
    </xf>
    <xf numFmtId="0" fontId="0" fillId="0" borderId="0" xfId="0" applyAlignment="1">
      <alignment vertical="top"/>
    </xf>
    <xf numFmtId="0" fontId="0" fillId="0" borderId="88" xfId="0" applyBorder="1" applyAlignment="1">
      <alignment wrapText="1"/>
    </xf>
    <xf numFmtId="0" fontId="0" fillId="4" borderId="82" xfId="0" applyFill="1" applyBorder="1" applyAlignment="1">
      <alignment wrapText="1"/>
    </xf>
    <xf numFmtId="0" fontId="0" fillId="4" borderId="35" xfId="0" applyFill="1" applyBorder="1"/>
    <xf numFmtId="0" fontId="0" fillId="4" borderId="50" xfId="0" applyFill="1" applyBorder="1"/>
    <xf numFmtId="0" fontId="0" fillId="0" borderId="152" xfId="0" applyBorder="1" applyAlignment="1">
      <alignment wrapText="1"/>
    </xf>
    <xf numFmtId="0" fontId="0" fillId="2" borderId="62" xfId="0" applyFill="1" applyBorder="1" applyAlignment="1">
      <alignment wrapText="1"/>
    </xf>
    <xf numFmtId="0" fontId="0" fillId="2" borderId="82" xfId="0" applyFill="1" applyBorder="1" applyAlignment="1">
      <alignment wrapText="1"/>
    </xf>
    <xf numFmtId="0" fontId="0" fillId="4" borderId="32" xfId="0" applyFill="1" applyBorder="1"/>
    <xf numFmtId="0" fontId="0" fillId="0" borderId="11" xfId="0" applyBorder="1"/>
    <xf numFmtId="0" fontId="0" fillId="0" borderId="36" xfId="0" applyBorder="1"/>
    <xf numFmtId="0" fontId="0" fillId="0" borderId="37" xfId="0" applyBorder="1"/>
    <xf numFmtId="0" fontId="0" fillId="4" borderId="51" xfId="0" applyFill="1" applyBorder="1"/>
    <xf numFmtId="0" fontId="0" fillId="4" borderId="157" xfId="0" applyFill="1" applyBorder="1"/>
    <xf numFmtId="0" fontId="0" fillId="0" borderId="155" xfId="0" applyBorder="1"/>
    <xf numFmtId="0" fontId="0" fillId="0" borderId="156" xfId="0" applyBorder="1"/>
    <xf numFmtId="0" fontId="4" fillId="0" borderId="59" xfId="0" applyFont="1" applyBorder="1" applyAlignment="1">
      <alignment horizontal="right" wrapText="1"/>
    </xf>
    <xf numFmtId="0" fontId="5" fillId="0" borderId="11" xfId="0" applyFont="1" applyBorder="1" applyAlignment="1">
      <alignment horizontal="right"/>
    </xf>
    <xf numFmtId="0" fontId="5" fillId="0" borderId="35" xfId="0" applyFont="1" applyBorder="1" applyAlignment="1">
      <alignment horizontal="right"/>
    </xf>
    <xf numFmtId="0" fontId="0" fillId="0" borderId="0" xfId="0" applyAlignment="1">
      <alignment horizontal="right"/>
    </xf>
    <xf numFmtId="164" fontId="4" fillId="0" borderId="59" xfId="0" applyNumberFormat="1" applyFont="1" applyBorder="1" applyAlignment="1">
      <alignment horizontal="right" wrapText="1"/>
    </xf>
    <xf numFmtId="164" fontId="4" fillId="0" borderId="76" xfId="0" applyNumberFormat="1" applyFont="1" applyBorder="1" applyAlignment="1">
      <alignment horizontal="right" wrapText="1"/>
    </xf>
    <xf numFmtId="164" fontId="0" fillId="0" borderId="11" xfId="0" applyNumberFormat="1" applyBorder="1" applyAlignment="1">
      <alignment horizontal="right"/>
    </xf>
    <xf numFmtId="164" fontId="0" fillId="0" borderId="39" xfId="0" applyNumberFormat="1" applyBorder="1" applyAlignment="1">
      <alignment horizontal="right"/>
    </xf>
    <xf numFmtId="164" fontId="0" fillId="0" borderId="35" xfId="0" applyNumberFormat="1" applyBorder="1" applyAlignment="1">
      <alignment horizontal="right"/>
    </xf>
    <xf numFmtId="164" fontId="0" fillId="0" borderId="41" xfId="0" applyNumberFormat="1" applyBorder="1" applyAlignment="1">
      <alignment horizontal="right"/>
    </xf>
    <xf numFmtId="164" fontId="0" fillId="0" borderId="4" xfId="0" applyNumberFormat="1" applyBorder="1" applyAlignment="1">
      <alignment horizontal="right"/>
    </xf>
    <xf numFmtId="164" fontId="0" fillId="0" borderId="42" xfId="0" applyNumberFormat="1" applyBorder="1" applyAlignment="1">
      <alignment horizontal="right"/>
    </xf>
    <xf numFmtId="164" fontId="0" fillId="0" borderId="50" xfId="0" applyNumberFormat="1" applyBorder="1" applyAlignment="1">
      <alignment horizontal="right"/>
    </xf>
    <xf numFmtId="164" fontId="0" fillId="0" borderId="52" xfId="0" applyNumberFormat="1" applyBorder="1" applyAlignment="1">
      <alignment horizontal="right"/>
    </xf>
    <xf numFmtId="164" fontId="0" fillId="0" borderId="0" xfId="0" applyNumberFormat="1" applyAlignment="1">
      <alignment horizontal="right"/>
    </xf>
    <xf numFmtId="0" fontId="11" fillId="3" borderId="73" xfId="0" applyFont="1" applyFill="1" applyBorder="1" applyAlignment="1">
      <alignment horizontal="center" wrapText="1"/>
    </xf>
    <xf numFmtId="0" fontId="11" fillId="0" borderId="9" xfId="0" applyFont="1" applyBorder="1" applyAlignment="1">
      <alignment horizontal="center" wrapText="1"/>
    </xf>
    <xf numFmtId="0" fontId="11" fillId="0" borderId="57" xfId="0" applyFont="1" applyBorder="1" applyAlignment="1">
      <alignment horizontal="center" wrapText="1"/>
    </xf>
    <xf numFmtId="0" fontId="0" fillId="4" borderId="33" xfId="0" applyFill="1" applyBorder="1" applyAlignment="1">
      <alignment horizontal="center"/>
    </xf>
    <xf numFmtId="0" fontId="0" fillId="4" borderId="35" xfId="0" applyFill="1" applyBorder="1" applyAlignment="1">
      <alignment horizontal="center"/>
    </xf>
    <xf numFmtId="0" fontId="0" fillId="4" borderId="34" xfId="0" applyFill="1" applyBorder="1" applyAlignment="1">
      <alignment horizontal="center"/>
    </xf>
    <xf numFmtId="0" fontId="0" fillId="4" borderId="53" xfId="0" applyFill="1" applyBorder="1" applyAlignment="1">
      <alignment horizontal="center"/>
    </xf>
    <xf numFmtId="0" fontId="0" fillId="4" borderId="50" xfId="0" applyFill="1" applyBorder="1" applyAlignment="1">
      <alignment horizontal="center"/>
    </xf>
    <xf numFmtId="0" fontId="0" fillId="4" borderId="5" xfId="0" applyFill="1" applyBorder="1" applyAlignment="1">
      <alignment wrapText="1"/>
    </xf>
    <xf numFmtId="0" fontId="0" fillId="4" borderId="62" xfId="0" applyFill="1" applyBorder="1" applyAlignment="1">
      <alignment wrapText="1"/>
    </xf>
    <xf numFmtId="0" fontId="0" fillId="4" borderId="0" xfId="0" applyFill="1" applyAlignment="1">
      <alignment wrapText="1"/>
    </xf>
    <xf numFmtId="0" fontId="0" fillId="0" borderId="35" xfId="0" applyBorder="1"/>
    <xf numFmtId="0" fontId="0" fillId="0" borderId="31" xfId="0" applyBorder="1" applyAlignment="1">
      <alignment horizontal="center"/>
    </xf>
    <xf numFmtId="14" fontId="0" fillId="0" borderId="0" xfId="0" applyNumberFormat="1"/>
    <xf numFmtId="14" fontId="44" fillId="7" borderId="8" xfId="0" applyNumberFormat="1" applyFont="1" applyFill="1" applyBorder="1"/>
    <xf numFmtId="0" fontId="44" fillId="0" borderId="8" xfId="0" applyFont="1" applyBorder="1"/>
    <xf numFmtId="0" fontId="5" fillId="0" borderId="35" xfId="0" applyFont="1" applyBorder="1"/>
    <xf numFmtId="0" fontId="5" fillId="0" borderId="25" xfId="0" applyFont="1" applyBorder="1"/>
    <xf numFmtId="0" fontId="5" fillId="0" borderId="74" xfId="0" applyFont="1" applyBorder="1"/>
    <xf numFmtId="0" fontId="44" fillId="0" borderId="0" xfId="0" applyFont="1"/>
    <xf numFmtId="0" fontId="5" fillId="0" borderId="4" xfId="0" applyFont="1" applyBorder="1"/>
    <xf numFmtId="0" fontId="5" fillId="0" borderId="4" xfId="0" applyFont="1" applyBorder="1" applyAlignment="1">
      <alignment horizontal="center"/>
    </xf>
    <xf numFmtId="164" fontId="18" fillId="0" borderId="43" xfId="0" applyNumberFormat="1" applyFont="1" applyBorder="1" applyAlignment="1">
      <alignment horizontal="center" vertical="top" wrapText="1"/>
    </xf>
    <xf numFmtId="0" fontId="5" fillId="0" borderId="49" xfId="0" applyFont="1" applyBorder="1" applyAlignment="1">
      <alignment horizontal="center"/>
    </xf>
    <xf numFmtId="164" fontId="18" fillId="0" borderId="52" xfId="0" applyNumberFormat="1" applyFont="1" applyBorder="1" applyAlignment="1">
      <alignment horizontal="center" vertical="top" wrapText="1"/>
    </xf>
    <xf numFmtId="164" fontId="18" fillId="0" borderId="39" xfId="0" applyNumberFormat="1" applyFont="1" applyBorder="1" applyAlignment="1">
      <alignment horizontal="center" vertical="top" wrapText="1"/>
    </xf>
    <xf numFmtId="164" fontId="18" fillId="0" borderId="158" xfId="0" applyNumberFormat="1" applyFont="1" applyBorder="1" applyAlignment="1">
      <alignment vertical="top" wrapText="1"/>
    </xf>
    <xf numFmtId="164" fontId="18" fillId="0" borderId="41" xfId="0" applyNumberFormat="1" applyFont="1" applyBorder="1" applyAlignment="1">
      <alignment vertical="top" wrapText="1"/>
    </xf>
    <xf numFmtId="0" fontId="43" fillId="4" borderId="50" xfId="0" applyFont="1" applyFill="1" applyBorder="1"/>
    <xf numFmtId="164" fontId="0" fillId="0" borderId="9" xfId="0" applyNumberFormat="1" applyBorder="1" applyAlignment="1">
      <alignment horizontal="right" wrapText="1"/>
    </xf>
    <xf numFmtId="0" fontId="45" fillId="2" borderId="0" xfId="0" applyFont="1" applyFill="1"/>
    <xf numFmtId="164" fontId="0" fillId="2" borderId="38" xfId="0" applyNumberFormat="1" applyFill="1" applyBorder="1"/>
    <xf numFmtId="0" fontId="5" fillId="2" borderId="49" xfId="0" applyFont="1" applyFill="1" applyBorder="1"/>
    <xf numFmtId="164" fontId="18" fillId="2" borderId="52" xfId="0" applyNumberFormat="1" applyFont="1" applyFill="1" applyBorder="1" applyAlignment="1">
      <alignment vertical="top" wrapText="1"/>
    </xf>
    <xf numFmtId="164" fontId="0" fillId="2" borderId="4" xfId="0" applyNumberFormat="1" applyFill="1" applyBorder="1"/>
    <xf numFmtId="164" fontId="18" fillId="0" borderId="43" xfId="0" applyNumberFormat="1" applyFont="1" applyBorder="1" applyAlignment="1">
      <alignment horizontal="right" vertical="top" wrapText="1"/>
    </xf>
    <xf numFmtId="164" fontId="18" fillId="0" borderId="52" xfId="0" applyNumberFormat="1" applyFont="1" applyBorder="1" applyAlignment="1">
      <alignment horizontal="right" vertical="top" wrapText="1"/>
    </xf>
    <xf numFmtId="14" fontId="18" fillId="0" borderId="0" xfId="0" applyNumberFormat="1" applyFont="1"/>
    <xf numFmtId="164" fontId="0" fillId="0" borderId="8" xfId="0" applyNumberFormat="1" applyBorder="1"/>
    <xf numFmtId="164" fontId="0" fillId="0" borderId="89" xfId="0" applyNumberFormat="1" applyBorder="1" applyAlignment="1">
      <alignment wrapText="1"/>
    </xf>
    <xf numFmtId="164" fontId="0" fillId="0" borderId="75" xfId="0" applyNumberFormat="1" applyBorder="1" applyAlignment="1">
      <alignment wrapText="1"/>
    </xf>
    <xf numFmtId="164" fontId="0" fillId="0" borderId="83" xfId="0" applyNumberFormat="1" applyBorder="1" applyAlignment="1">
      <alignment wrapText="1"/>
    </xf>
    <xf numFmtId="164" fontId="0" fillId="0" borderId="87" xfId="0" applyNumberFormat="1" applyBorder="1" applyAlignment="1">
      <alignment wrapText="1"/>
    </xf>
    <xf numFmtId="164" fontId="0" fillId="0" borderId="161" xfId="0" applyNumberFormat="1" applyBorder="1" applyAlignment="1">
      <alignment wrapText="1"/>
    </xf>
    <xf numFmtId="0" fontId="0" fillId="4" borderId="4" xfId="0" applyFill="1" applyBorder="1" applyAlignment="1">
      <alignment vertical="center" wrapText="1"/>
    </xf>
    <xf numFmtId="0" fontId="0" fillId="4" borderId="0" xfId="0" applyFill="1" applyAlignment="1">
      <alignment vertical="center" wrapText="1"/>
    </xf>
    <xf numFmtId="0" fontId="0" fillId="4" borderId="0" xfId="0" applyFill="1"/>
    <xf numFmtId="0" fontId="0" fillId="4" borderId="5" xfId="0" applyFill="1" applyBorder="1"/>
    <xf numFmtId="0" fontId="0" fillId="4" borderId="162" xfId="0" applyFill="1" applyBorder="1" applyAlignment="1">
      <alignment wrapText="1"/>
    </xf>
    <xf numFmtId="164" fontId="0" fillId="0" borderId="162" xfId="0" applyNumberFormat="1" applyBorder="1" applyAlignment="1">
      <alignment wrapText="1"/>
    </xf>
    <xf numFmtId="0" fontId="0" fillId="0" borderId="162" xfId="0" applyBorder="1" applyAlignment="1">
      <alignment wrapText="1"/>
    </xf>
    <xf numFmtId="164" fontId="0" fillId="0" borderId="163" xfId="0" applyNumberFormat="1" applyBorder="1" applyAlignment="1">
      <alignment wrapText="1"/>
    </xf>
    <xf numFmtId="0" fontId="0" fillId="4" borderId="135" xfId="0" applyFill="1" applyBorder="1" applyAlignment="1">
      <alignment wrapText="1"/>
    </xf>
    <xf numFmtId="0" fontId="0" fillId="4" borderId="111" xfId="0" applyFill="1" applyBorder="1" applyAlignment="1">
      <alignment wrapText="1"/>
    </xf>
    <xf numFmtId="0" fontId="0" fillId="4" borderId="111" xfId="0" applyFill="1" applyBorder="1"/>
    <xf numFmtId="0" fontId="0" fillId="4" borderId="164" xfId="0" applyFill="1" applyBorder="1"/>
    <xf numFmtId="0" fontId="0" fillId="0" borderId="166" xfId="0" applyBorder="1" applyAlignment="1">
      <alignment wrapText="1"/>
    </xf>
    <xf numFmtId="164" fontId="0" fillId="0" borderId="166" xfId="0" applyNumberFormat="1" applyBorder="1" applyAlignment="1">
      <alignment wrapText="1"/>
    </xf>
    <xf numFmtId="0" fontId="18" fillId="0" borderId="166" xfId="0" applyFont="1" applyBorder="1" applyAlignment="1">
      <alignment wrapText="1"/>
    </xf>
    <xf numFmtId="164" fontId="0" fillId="0" borderId="165" xfId="0" applyNumberFormat="1" applyBorder="1" applyAlignment="1">
      <alignment wrapText="1"/>
    </xf>
    <xf numFmtId="0" fontId="12" fillId="0" borderId="127" xfId="0" applyFont="1" applyBorder="1" applyAlignment="1">
      <alignment horizontal="center" vertical="center"/>
    </xf>
    <xf numFmtId="0" fontId="18" fillId="0" borderId="162" xfId="0" applyFont="1" applyBorder="1" applyAlignment="1">
      <alignment wrapText="1"/>
    </xf>
    <xf numFmtId="0" fontId="0" fillId="4" borderId="135" xfId="0" applyFill="1" applyBorder="1" applyAlignment="1">
      <alignment vertical="center" wrapText="1"/>
    </xf>
    <xf numFmtId="0" fontId="0" fillId="4" borderId="111" xfId="0" applyFill="1" applyBorder="1" applyAlignment="1">
      <alignment vertical="center" wrapText="1"/>
    </xf>
    <xf numFmtId="0" fontId="0" fillId="4" borderId="14" xfId="0" applyFill="1" applyBorder="1" applyAlignment="1">
      <alignment vertical="center" wrapText="1"/>
    </xf>
    <xf numFmtId="0" fontId="0" fillId="4" borderId="2" xfId="0" applyFill="1" applyBorder="1" applyAlignment="1">
      <alignment vertical="center" wrapText="1"/>
    </xf>
    <xf numFmtId="0" fontId="0" fillId="4" borderId="2" xfId="0" applyFill="1" applyBorder="1"/>
    <xf numFmtId="0" fontId="0" fillId="4" borderId="15" xfId="0" applyFill="1" applyBorder="1"/>
    <xf numFmtId="0" fontId="0" fillId="4" borderId="164" xfId="0" applyFill="1" applyBorder="1" applyAlignment="1">
      <alignment wrapText="1"/>
    </xf>
    <xf numFmtId="0" fontId="0" fillId="4" borderId="168" xfId="0" applyFill="1" applyBorder="1" applyAlignment="1">
      <alignment wrapText="1"/>
    </xf>
    <xf numFmtId="164" fontId="0" fillId="0" borderId="168" xfId="0" applyNumberFormat="1" applyBorder="1" applyAlignment="1">
      <alignment wrapText="1"/>
    </xf>
    <xf numFmtId="0" fontId="18" fillId="0" borderId="168" xfId="0" applyFont="1" applyBorder="1" applyAlignment="1">
      <alignment wrapText="1"/>
    </xf>
    <xf numFmtId="164" fontId="0" fillId="0" borderId="169" xfId="0" applyNumberFormat="1" applyBorder="1" applyAlignment="1">
      <alignment wrapText="1"/>
    </xf>
    <xf numFmtId="0" fontId="44" fillId="0" borderId="0" xfId="0" applyFont="1" applyAlignment="1">
      <alignment horizontal="right"/>
    </xf>
    <xf numFmtId="0" fontId="0" fillId="0" borderId="8" xfId="0" applyBorder="1"/>
    <xf numFmtId="0" fontId="0" fillId="0" borderId="50" xfId="0" applyBorder="1"/>
    <xf numFmtId="0" fontId="0" fillId="0" borderId="53" xfId="0" applyBorder="1"/>
    <xf numFmtId="0" fontId="0" fillId="0" borderId="49" xfId="0" applyBorder="1"/>
    <xf numFmtId="0" fontId="0" fillId="0" borderId="34" xfId="0" applyBorder="1"/>
    <xf numFmtId="0" fontId="0" fillId="0" borderId="4" xfId="0" applyBorder="1" applyAlignment="1">
      <alignment horizontal="left"/>
    </xf>
    <xf numFmtId="0" fontId="28" fillId="0" borderId="0" xfId="0" applyFont="1"/>
    <xf numFmtId="0" fontId="48" fillId="0" borderId="8" xfId="0" applyFont="1" applyBorder="1"/>
    <xf numFmtId="164" fontId="0" fillId="0" borderId="89" xfId="0" applyNumberFormat="1" applyBorder="1" applyAlignment="1">
      <alignment horizontal="right" wrapText="1"/>
    </xf>
    <xf numFmtId="14" fontId="0" fillId="0" borderId="8" xfId="0" applyNumberFormat="1" applyBorder="1"/>
    <xf numFmtId="0" fontId="0" fillId="0" borderId="153" xfId="0" applyBorder="1"/>
    <xf numFmtId="0" fontId="0" fillId="0" borderId="154" xfId="0" applyBorder="1"/>
    <xf numFmtId="0" fontId="4" fillId="0" borderId="104" xfId="0" applyFont="1" applyBorder="1"/>
    <xf numFmtId="164" fontId="0" fillId="0" borderId="110" xfId="0" applyNumberFormat="1" applyBorder="1"/>
    <xf numFmtId="164" fontId="17" fillId="0" borderId="111" xfId="0" applyNumberFormat="1" applyFont="1" applyBorder="1" applyAlignment="1">
      <alignment vertical="top" wrapText="1"/>
    </xf>
    <xf numFmtId="0" fontId="12" fillId="0" borderId="121" xfId="0" applyFont="1" applyBorder="1" applyAlignment="1">
      <alignment horizontal="center" vertical="center"/>
    </xf>
    <xf numFmtId="0" fontId="12" fillId="0" borderId="29" xfId="0" applyFont="1" applyBorder="1" applyAlignment="1">
      <alignment horizontal="center" vertical="center"/>
    </xf>
    <xf numFmtId="0" fontId="12" fillId="0" borderId="122" xfId="0" applyFont="1" applyBorder="1" applyAlignment="1">
      <alignment horizontal="center" vertical="center"/>
    </xf>
    <xf numFmtId="0" fontId="12" fillId="0" borderId="109" xfId="0" applyFont="1" applyBorder="1" applyAlignment="1">
      <alignment horizontal="center" vertical="center"/>
    </xf>
    <xf numFmtId="0" fontId="0" fillId="0" borderId="107" xfId="0" applyBorder="1" applyAlignment="1">
      <alignment horizontal="left"/>
    </xf>
    <xf numFmtId="0" fontId="0" fillId="0" borderId="123" xfId="0" applyBorder="1" applyAlignment="1">
      <alignment horizontal="center" vertical="center"/>
    </xf>
    <xf numFmtId="0" fontId="0" fillId="0" borderId="112" xfId="0" applyBorder="1" applyAlignment="1">
      <alignment horizontal="center" vertical="center"/>
    </xf>
    <xf numFmtId="0" fontId="46" fillId="0" borderId="96" xfId="0" applyFont="1" applyBorder="1"/>
    <xf numFmtId="164" fontId="28" fillId="0" borderId="107" xfId="0" applyNumberFormat="1" applyFont="1" applyBorder="1"/>
    <xf numFmtId="0" fontId="28" fillId="0" borderId="110" xfId="0" applyFont="1" applyBorder="1"/>
    <xf numFmtId="164" fontId="47" fillId="0" borderId="108" xfId="0" applyNumberFormat="1" applyFont="1" applyBorder="1" applyAlignment="1">
      <alignment vertical="top" wrapText="1"/>
    </xf>
    <xf numFmtId="0" fontId="28" fillId="0" borderId="112" xfId="0" applyFont="1" applyBorder="1"/>
    <xf numFmtId="0" fontId="28" fillId="0" borderId="113" xfId="0" applyFont="1" applyBorder="1"/>
    <xf numFmtId="0" fontId="28" fillId="0" borderId="114" xfId="0" applyFont="1" applyBorder="1"/>
    <xf numFmtId="0" fontId="28" fillId="0" borderId="8" xfId="0" applyFont="1" applyBorder="1"/>
    <xf numFmtId="0" fontId="0" fillId="0" borderId="118" xfId="0" applyBorder="1"/>
    <xf numFmtId="0" fontId="8" fillId="0" borderId="2" xfId="0" applyFont="1" applyBorder="1"/>
    <xf numFmtId="0" fontId="1" fillId="0" borderId="0" xfId="0" applyFont="1" applyAlignment="1">
      <alignment vertical="top" wrapText="1"/>
    </xf>
    <xf numFmtId="0" fontId="8" fillId="0" borderId="0" xfId="0" applyFont="1" applyAlignment="1">
      <alignment horizontal="center"/>
    </xf>
    <xf numFmtId="0" fontId="6" fillId="0" borderId="0" xfId="0" applyFont="1" applyAlignment="1">
      <alignment vertical="top" wrapText="1"/>
    </xf>
    <xf numFmtId="0" fontId="27" fillId="0" borderId="0" xfId="0" applyFont="1" applyAlignment="1">
      <alignment vertical="top" wrapText="1"/>
    </xf>
    <xf numFmtId="0" fontId="0" fillId="2" borderId="1" xfId="0" applyFill="1" applyBorder="1"/>
    <xf numFmtId="0" fontId="1" fillId="0" borderId="0" xfId="0" applyFont="1"/>
    <xf numFmtId="0" fontId="1" fillId="0" borderId="0" xfId="0" applyFont="1" applyAlignment="1">
      <alignment vertical="top"/>
    </xf>
    <xf numFmtId="0" fontId="8" fillId="0" borderId="0" xfId="0" applyFont="1"/>
    <xf numFmtId="0" fontId="7" fillId="0" borderId="0" xfId="0" applyFont="1"/>
    <xf numFmtId="0" fontId="4" fillId="0" borderId="0" xfId="0" applyFont="1"/>
    <xf numFmtId="0" fontId="4" fillId="0" borderId="0" xfId="0" applyFont="1" applyAlignment="1">
      <alignment horizontal="center" vertical="center"/>
    </xf>
    <xf numFmtId="0" fontId="0" fillId="4" borderId="35" xfId="0" applyFill="1" applyBorder="1"/>
    <xf numFmtId="0" fontId="0" fillId="4" borderId="32" xfId="0" applyFill="1" applyBorder="1"/>
    <xf numFmtId="0" fontId="0" fillId="0" borderId="11" xfId="0" applyBorder="1"/>
    <xf numFmtId="0" fontId="0" fillId="0" borderId="1" xfId="0" applyBorder="1"/>
    <xf numFmtId="0" fontId="0" fillId="0" borderId="36" xfId="0" applyBorder="1"/>
    <xf numFmtId="0" fontId="0" fillId="0" borderId="37" xfId="0" applyBorder="1"/>
    <xf numFmtId="0" fontId="0" fillId="4" borderId="50" xfId="0" applyFill="1" applyBorder="1"/>
    <xf numFmtId="0" fontId="0" fillId="4" borderId="51" xfId="0" applyFill="1" applyBorder="1"/>
    <xf numFmtId="0" fontId="0" fillId="2" borderId="11" xfId="0" applyFill="1" applyBorder="1"/>
    <xf numFmtId="0" fontId="24" fillId="0" borderId="0" xfId="0" applyFont="1"/>
    <xf numFmtId="0" fontId="28" fillId="0" borderId="0" xfId="0" applyFont="1"/>
    <xf numFmtId="0" fontId="6" fillId="0" borderId="0" xfId="0" applyFont="1"/>
    <xf numFmtId="0" fontId="4" fillId="0" borderId="12" xfId="0" applyFont="1" applyBorder="1" applyAlignment="1">
      <alignment wrapText="1"/>
    </xf>
    <xf numFmtId="0" fontId="4" fillId="0" borderId="8" xfId="0" applyFont="1" applyBorder="1" applyAlignment="1">
      <alignment wrapText="1"/>
    </xf>
    <xf numFmtId="0" fontId="10" fillId="0" borderId="0" xfId="0" applyFont="1" applyAlignment="1">
      <alignment vertical="top"/>
    </xf>
    <xf numFmtId="0" fontId="2" fillId="0" borderId="0" xfId="0" applyFont="1" applyAlignment="1">
      <alignment vertical="top" wrapText="1"/>
    </xf>
    <xf numFmtId="0" fontId="6" fillId="0" borderId="0" xfId="0" applyFont="1" applyAlignment="1">
      <alignment vertical="top"/>
    </xf>
    <xf numFmtId="0" fontId="4" fillId="0" borderId="95" xfId="0" applyFont="1" applyBorder="1" applyAlignment="1">
      <alignment wrapText="1"/>
    </xf>
    <xf numFmtId="0" fontId="4" fillId="0" borderId="85" xfId="0" applyFont="1" applyBorder="1" applyAlignment="1">
      <alignment wrapText="1"/>
    </xf>
    <xf numFmtId="0" fontId="4" fillId="0" borderId="3" xfId="0" applyFont="1" applyBorder="1" applyAlignment="1">
      <alignment wrapText="1"/>
    </xf>
    <xf numFmtId="0" fontId="0" fillId="0" borderId="96" xfId="0" applyBorder="1"/>
    <xf numFmtId="0" fontId="0" fillId="0" borderId="98" xfId="0" applyBorder="1"/>
    <xf numFmtId="0" fontId="0" fillId="0" borderId="0" xfId="0"/>
    <xf numFmtId="0" fontId="0" fillId="0" borderId="97" xfId="0" applyBorder="1"/>
    <xf numFmtId="0" fontId="10" fillId="0" borderId="0" xfId="0" applyFont="1" applyAlignment="1">
      <alignment wrapText="1"/>
    </xf>
    <xf numFmtId="0" fontId="10" fillId="0" borderId="97" xfId="0" applyFont="1" applyBorder="1" applyAlignment="1">
      <alignment wrapText="1"/>
    </xf>
    <xf numFmtId="0" fontId="15" fillId="0" borderId="0" xfId="0" applyFont="1" applyAlignment="1">
      <alignment wrapText="1"/>
    </xf>
    <xf numFmtId="0" fontId="15" fillId="0" borderId="97" xfId="0" applyFont="1" applyBorder="1" applyAlignment="1">
      <alignment wrapText="1"/>
    </xf>
    <xf numFmtId="0" fontId="1" fillId="0" borderId="97" xfId="0" applyFont="1" applyBorder="1"/>
    <xf numFmtId="0" fontId="0" fillId="0" borderId="106" xfId="0" applyBorder="1"/>
    <xf numFmtId="0" fontId="0" fillId="0" borderId="107" xfId="0" applyBorder="1"/>
    <xf numFmtId="0" fontId="13" fillId="0" borderId="0" xfId="0" applyFont="1" applyAlignment="1">
      <alignment wrapText="1"/>
    </xf>
    <xf numFmtId="0" fontId="13" fillId="0" borderId="97" xfId="0" applyFont="1" applyBorder="1" applyAlignment="1">
      <alignment wrapText="1"/>
    </xf>
    <xf numFmtId="0" fontId="1" fillId="0" borderId="0" xfId="0" applyFont="1" applyAlignment="1">
      <alignment wrapText="1"/>
    </xf>
    <xf numFmtId="0" fontId="1" fillId="0" borderId="97" xfId="0" applyFont="1" applyBorder="1" applyAlignment="1">
      <alignment wrapText="1"/>
    </xf>
    <xf numFmtId="0" fontId="0" fillId="2" borderId="36" xfId="0" applyFill="1" applyBorder="1"/>
    <xf numFmtId="0" fontId="0" fillId="2" borderId="37" xfId="0" applyFill="1" applyBorder="1"/>
    <xf numFmtId="0" fontId="0" fillId="0" borderId="38" xfId="0" applyBorder="1"/>
    <xf numFmtId="0" fontId="0" fillId="0" borderId="26" xfId="0" applyBorder="1"/>
    <xf numFmtId="0" fontId="0" fillId="2" borderId="38" xfId="0" applyFill="1" applyBorder="1"/>
    <xf numFmtId="0" fontId="0" fillId="2" borderId="26" xfId="0" applyFill="1" applyBorder="1"/>
    <xf numFmtId="0" fontId="0" fillId="4" borderId="157" xfId="0" applyFill="1" applyBorder="1"/>
    <xf numFmtId="0" fontId="14" fillId="0" borderId="0" xfId="0" applyFont="1" applyAlignment="1">
      <alignment wrapText="1"/>
    </xf>
    <xf numFmtId="0" fontId="4" fillId="0" borderId="66" xfId="0" applyFont="1" applyBorder="1" applyAlignment="1">
      <alignment wrapText="1"/>
    </xf>
    <xf numFmtId="0" fontId="4" fillId="0" borderId="59" xfId="0" applyFont="1" applyBorder="1" applyAlignment="1">
      <alignment wrapText="1"/>
    </xf>
    <xf numFmtId="0" fontId="15" fillId="3" borderId="0" xfId="0" applyFont="1" applyFill="1" applyAlignment="1">
      <alignment wrapText="1"/>
    </xf>
    <xf numFmtId="0" fontId="0" fillId="4" borderId="6" xfId="0" applyFill="1" applyBorder="1" applyAlignment="1">
      <alignment wrapText="1"/>
    </xf>
    <xf numFmtId="0" fontId="0" fillId="4" borderId="7" xfId="0" applyFill="1" applyBorder="1" applyAlignment="1">
      <alignment wrapText="1"/>
    </xf>
    <xf numFmtId="0" fontId="0" fillId="4" borderId="17" xfId="0" applyFill="1" applyBorder="1" applyAlignment="1">
      <alignment wrapText="1"/>
    </xf>
    <xf numFmtId="0" fontId="0" fillId="0" borderId="38" xfId="0" applyBorder="1" applyAlignment="1">
      <alignment wrapText="1"/>
    </xf>
    <xf numFmtId="0" fontId="0" fillId="0" borderId="23" xfId="0" applyBorder="1" applyAlignment="1">
      <alignment wrapText="1"/>
    </xf>
    <xf numFmtId="0" fontId="0" fillId="0" borderId="26" xfId="0"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0" fillId="4" borderId="14" xfId="0" applyFill="1" applyBorder="1" applyAlignment="1">
      <alignment wrapText="1"/>
    </xf>
    <xf numFmtId="0" fontId="0" fillId="4" borderId="15" xfId="0" applyFill="1" applyBorder="1" applyAlignment="1">
      <alignment wrapText="1"/>
    </xf>
    <xf numFmtId="0" fontId="0" fillId="0" borderId="159" xfId="0" applyBorder="1" applyAlignment="1">
      <alignment wrapText="1"/>
    </xf>
    <xf numFmtId="0" fontId="0" fillId="0" borderId="160" xfId="0" applyBorder="1" applyAlignment="1">
      <alignment wrapText="1"/>
    </xf>
    <xf numFmtId="0" fontId="15" fillId="3" borderId="0" xfId="0" applyFont="1" applyFill="1" applyAlignment="1">
      <alignment vertical="top" wrapText="1"/>
    </xf>
    <xf numFmtId="0" fontId="15" fillId="0" borderId="0" xfId="0" applyFont="1" applyAlignment="1">
      <alignment vertical="center"/>
    </xf>
    <xf numFmtId="0" fontId="0" fillId="0" borderId="11" xfId="0" applyBorder="1" applyAlignment="1">
      <alignment wrapText="1"/>
    </xf>
    <xf numFmtId="0" fontId="0" fillId="0" borderId="1" xfId="0" applyBorder="1" applyAlignment="1">
      <alignment wrapText="1"/>
    </xf>
    <xf numFmtId="0" fontId="0" fillId="0" borderId="12" xfId="0" applyBorder="1" applyAlignment="1">
      <alignment wrapText="1"/>
    </xf>
    <xf numFmtId="0" fontId="15" fillId="3" borderId="0" xfId="0" applyFont="1" applyFill="1" applyAlignment="1">
      <alignment vertical="center"/>
    </xf>
    <xf numFmtId="0" fontId="13" fillId="0" borderId="0" xfId="0" applyFont="1"/>
    <xf numFmtId="0" fontId="3" fillId="0" borderId="0" xfId="0" applyFont="1" applyAlignment="1">
      <alignment wrapText="1"/>
    </xf>
    <xf numFmtId="0" fontId="6" fillId="0" borderId="0" xfId="0" applyFont="1" applyAlignment="1">
      <alignment wrapText="1"/>
    </xf>
    <xf numFmtId="0" fontId="4" fillId="0" borderId="47" xfId="0" applyFont="1" applyBorder="1" applyAlignment="1">
      <alignment wrapText="1"/>
    </xf>
    <xf numFmtId="0" fontId="4" fillId="0" borderId="55" xfId="0" applyFont="1" applyBorder="1" applyAlignment="1">
      <alignment wrapText="1"/>
    </xf>
    <xf numFmtId="0" fontId="0" fillId="0" borderId="4" xfId="0" applyBorder="1"/>
    <xf numFmtId="0" fontId="17" fillId="0" borderId="4" xfId="0" applyFont="1" applyBorder="1" applyAlignment="1">
      <alignment vertical="top" wrapText="1"/>
    </xf>
    <xf numFmtId="0" fontId="17" fillId="0" borderId="0" xfId="0" applyFont="1" applyAlignment="1">
      <alignment vertical="top" wrapText="1"/>
    </xf>
    <xf numFmtId="0" fontId="0" fillId="0" borderId="87" xfId="0" applyBorder="1" applyAlignment="1">
      <alignment wrapText="1"/>
    </xf>
    <xf numFmtId="0" fontId="0" fillId="0" borderId="48" xfId="0" applyBorder="1" applyAlignment="1">
      <alignment wrapText="1"/>
    </xf>
    <xf numFmtId="0" fontId="0" fillId="0" borderId="88" xfId="0" applyBorder="1" applyAlignment="1">
      <alignment wrapText="1"/>
    </xf>
    <xf numFmtId="0" fontId="15" fillId="0" borderId="0" xfId="0" applyFont="1" applyAlignment="1">
      <alignment vertical="top" wrapText="1"/>
    </xf>
    <xf numFmtId="0" fontId="10" fillId="0" borderId="0" xfId="0" applyFont="1" applyAlignment="1">
      <alignment vertical="top" wrapText="1"/>
    </xf>
    <xf numFmtId="0" fontId="0" fillId="4" borderId="81" xfId="0" applyFill="1" applyBorder="1" applyAlignment="1">
      <alignment wrapText="1"/>
    </xf>
    <xf numFmtId="0" fontId="0" fillId="4" borderId="67" xfId="0" applyFill="1" applyBorder="1" applyAlignment="1">
      <alignment wrapText="1"/>
    </xf>
    <xf numFmtId="0" fontId="0" fillId="4" borderId="0" xfId="0" applyFill="1" applyAlignment="1">
      <alignment wrapText="1"/>
    </xf>
    <xf numFmtId="0" fontId="0" fillId="4" borderId="62" xfId="0" applyFill="1" applyBorder="1" applyAlignment="1">
      <alignment wrapText="1"/>
    </xf>
    <xf numFmtId="0" fontId="0" fillId="4" borderId="82" xfId="0" applyFill="1" applyBorder="1" applyAlignment="1">
      <alignment wrapText="1"/>
    </xf>
    <xf numFmtId="0" fontId="0" fillId="0" borderId="172" xfId="0" applyBorder="1" applyAlignment="1">
      <alignment wrapText="1"/>
    </xf>
    <xf numFmtId="0" fontId="0" fillId="0" borderId="173" xfId="0" applyBorder="1" applyAlignment="1">
      <alignment wrapText="1"/>
    </xf>
    <xf numFmtId="0" fontId="0" fillId="0" borderId="50" xfId="0" applyBorder="1"/>
    <xf numFmtId="0" fontId="0" fillId="0" borderId="51" xfId="0" applyBorder="1"/>
    <xf numFmtId="0" fontId="4" fillId="0" borderId="46" xfId="0" applyFont="1" applyBorder="1" applyAlignment="1">
      <alignment wrapText="1"/>
    </xf>
    <xf numFmtId="0" fontId="4" fillId="0" borderId="88" xfId="0" applyFont="1" applyBorder="1" applyAlignment="1">
      <alignment wrapText="1"/>
    </xf>
    <xf numFmtId="0" fontId="0" fillId="0" borderId="35" xfId="0" applyBorder="1"/>
    <xf numFmtId="0" fontId="0" fillId="0" borderId="32" xfId="0" applyBorder="1"/>
    <xf numFmtId="0" fontId="0" fillId="0" borderId="155" xfId="0" applyBorder="1"/>
    <xf numFmtId="0" fontId="0" fillId="0" borderId="156" xfId="0" applyBorder="1"/>
    <xf numFmtId="0" fontId="0" fillId="0" borderId="157" xfId="0" applyBorder="1"/>
    <xf numFmtId="0" fontId="9" fillId="0" borderId="0" xfId="0" applyFont="1" applyAlignment="1">
      <alignment wrapText="1"/>
    </xf>
    <xf numFmtId="0" fontId="0" fillId="0" borderId="165" xfId="0" applyBorder="1" applyAlignment="1">
      <alignment wrapText="1"/>
    </xf>
    <xf numFmtId="0" fontId="0" fillId="0" borderId="166" xfId="0" applyBorder="1" applyAlignment="1">
      <alignment wrapText="1"/>
    </xf>
    <xf numFmtId="0" fontId="0" fillId="4" borderId="163" xfId="0" applyFill="1" applyBorder="1" applyAlignment="1">
      <alignment wrapText="1"/>
    </xf>
    <xf numFmtId="0" fontId="0" fillId="4" borderId="111" xfId="0" applyFill="1" applyBorder="1" applyAlignment="1">
      <alignment wrapText="1"/>
    </xf>
    <xf numFmtId="0" fontId="0" fillId="4" borderId="162" xfId="0" applyFill="1" applyBorder="1" applyAlignment="1">
      <alignment wrapText="1"/>
    </xf>
    <xf numFmtId="0" fontId="0" fillId="4" borderId="147" xfId="0" applyFill="1" applyBorder="1" applyAlignment="1">
      <alignment wrapText="1"/>
    </xf>
    <xf numFmtId="0" fontId="0" fillId="4" borderId="167" xfId="0" applyFill="1" applyBorder="1" applyAlignment="1">
      <alignment wrapText="1"/>
    </xf>
    <xf numFmtId="0" fontId="0" fillId="4" borderId="168" xfId="0" applyFill="1" applyBorder="1" applyAlignment="1">
      <alignment wrapText="1"/>
    </xf>
    <xf numFmtId="0" fontId="22" fillId="0" borderId="0" xfId="0" applyFont="1" applyAlignment="1">
      <alignment vertical="top" wrapText="1"/>
    </xf>
    <xf numFmtId="0" fontId="0" fillId="0" borderId="0" xfId="0" applyAlignment="1">
      <alignment wrapText="1"/>
    </xf>
    <xf numFmtId="0" fontId="21" fillId="0" borderId="0" xfId="0" applyFont="1" applyAlignment="1">
      <alignment vertical="top" wrapText="1"/>
    </xf>
    <xf numFmtId="0" fontId="9" fillId="0" borderId="0" xfId="0" applyFont="1" applyAlignment="1">
      <alignment vertical="top" wrapText="1"/>
    </xf>
    <xf numFmtId="0" fontId="8" fillId="0" borderId="0" xfId="0" applyFont="1" applyAlignment="1">
      <alignment vertical="top" wrapText="1"/>
    </xf>
    <xf numFmtId="0" fontId="24" fillId="0" borderId="0" xfId="0" applyFont="1" applyAlignment="1">
      <alignment wrapText="1"/>
    </xf>
    <xf numFmtId="0" fontId="0" fillId="0" borderId="153" xfId="0" applyBorder="1" applyAlignment="1">
      <alignment wrapText="1"/>
    </xf>
    <xf numFmtId="0" fontId="0" fillId="4" borderId="135" xfId="0" applyFill="1" applyBorder="1" applyAlignment="1">
      <alignment wrapText="1"/>
    </xf>
    <xf numFmtId="0" fontId="14" fillId="3" borderId="0" xfId="0" applyFont="1" applyFill="1" applyAlignment="1">
      <alignment vertical="top" wrapText="1"/>
    </xf>
    <xf numFmtId="0" fontId="14" fillId="0" borderId="0" xfId="0" applyFont="1" applyAlignment="1">
      <alignment vertical="top" wrapText="1"/>
    </xf>
    <xf numFmtId="0" fontId="0" fillId="0" borderId="0" xfId="0" applyAlignment="1">
      <alignment vertical="top" wrapText="1"/>
    </xf>
    <xf numFmtId="0" fontId="9" fillId="0" borderId="0" xfId="0" applyFont="1" applyAlignment="1">
      <alignment horizontal="center" vertical="top" wrapText="1"/>
    </xf>
    <xf numFmtId="0" fontId="4" fillId="0" borderId="94" xfId="0" applyFont="1" applyBorder="1" applyAlignment="1">
      <alignment wrapText="1"/>
    </xf>
    <xf numFmtId="0" fontId="0" fillId="4" borderId="174" xfId="0" applyFill="1" applyBorder="1" applyAlignment="1">
      <alignment wrapText="1"/>
    </xf>
    <xf numFmtId="0" fontId="0" fillId="4" borderId="175" xfId="0" applyFill="1" applyBorder="1" applyAlignment="1">
      <alignment wrapText="1"/>
    </xf>
    <xf numFmtId="0" fontId="0" fillId="0" borderId="171" xfId="0" applyBorder="1"/>
    <xf numFmtId="0" fontId="0" fillId="0" borderId="170" xfId="0" applyBorder="1"/>
    <xf numFmtId="0" fontId="0" fillId="0" borderId="104" xfId="0" applyBorder="1"/>
    <xf numFmtId="0" fontId="0" fillId="0" borderId="105" xfId="0" applyBorder="1"/>
    <xf numFmtId="0" fontId="0" fillId="0" borderId="110" xfId="0" applyBorder="1"/>
    <xf numFmtId="0" fontId="28" fillId="0" borderId="96" xfId="0" applyFont="1" applyBorder="1"/>
    <xf numFmtId="0" fontId="28" fillId="0" borderId="98" xfId="0" applyFont="1" applyBorder="1"/>
    <xf numFmtId="0" fontId="28" fillId="0" borderId="107" xfId="0" applyFont="1" applyBorder="1"/>
    <xf numFmtId="0" fontId="1" fillId="0" borderId="97" xfId="0" applyFont="1" applyBorder="1" applyAlignment="1">
      <alignment vertical="top" wrapText="1"/>
    </xf>
    <xf numFmtId="0" fontId="8" fillId="0" borderId="0" xfId="0" applyFont="1" applyAlignment="1">
      <alignment wrapText="1"/>
    </xf>
    <xf numFmtId="0" fontId="8" fillId="0" borderId="97" xfId="0" applyFont="1" applyBorder="1" applyAlignment="1">
      <alignment wrapText="1"/>
    </xf>
    <xf numFmtId="0" fontId="15" fillId="0" borderId="97" xfId="0" applyFont="1" applyBorder="1" applyAlignment="1">
      <alignment vertical="top" wrapText="1"/>
    </xf>
    <xf numFmtId="0" fontId="15" fillId="3" borderId="97" xfId="0" applyFont="1" applyFill="1" applyBorder="1" applyAlignment="1">
      <alignment vertical="top" wrapText="1"/>
    </xf>
    <xf numFmtId="0" fontId="1" fillId="0" borderId="0" xfId="0" applyFont="1" applyAlignment="1">
      <alignment vertical="center"/>
    </xf>
    <xf numFmtId="0" fontId="1" fillId="0" borderId="97" xfId="0" applyFont="1" applyBorder="1" applyAlignment="1">
      <alignment vertical="center"/>
    </xf>
    <xf numFmtId="0" fontId="9" fillId="0" borderId="0" xfId="0" applyFont="1" applyAlignment="1">
      <alignment horizontal="center" wrapText="1"/>
    </xf>
    <xf numFmtId="0" fontId="14" fillId="3" borderId="0" xfId="0" applyFont="1" applyFill="1" applyAlignment="1">
      <alignment wrapText="1"/>
    </xf>
    <xf numFmtId="0" fontId="14" fillId="0" borderId="0" xfId="0" applyFont="1" applyAlignment="1">
      <alignment vertical="center"/>
    </xf>
    <xf numFmtId="0" fontId="28" fillId="0" borderId="0" xfId="0" applyFont="1" applyAlignment="1">
      <alignment wrapText="1"/>
    </xf>
    <xf numFmtId="0" fontId="37" fillId="6" borderId="126" xfId="0" applyFont="1" applyFill="1" applyBorder="1" applyAlignment="1">
      <alignment horizontal="center" vertical="center"/>
    </xf>
    <xf numFmtId="0" fontId="37" fillId="6" borderId="23" xfId="0" applyFont="1" applyFill="1" applyBorder="1" applyAlignment="1">
      <alignment horizontal="center" vertical="center"/>
    </xf>
    <xf numFmtId="0" fontId="37" fillId="6" borderId="38" xfId="0" applyFont="1" applyFill="1" applyBorder="1" applyAlignment="1">
      <alignment horizontal="center" vertical="center"/>
    </xf>
    <xf numFmtId="0" fontId="37" fillId="6" borderId="26" xfId="0" applyFont="1" applyFill="1" applyBorder="1" applyAlignment="1">
      <alignment horizontal="center" vertical="center"/>
    </xf>
    <xf numFmtId="0" fontId="37" fillId="6" borderId="124" xfId="0" applyFont="1" applyFill="1" applyBorder="1" applyAlignment="1">
      <alignment horizontal="center" vertical="center"/>
    </xf>
    <xf numFmtId="0" fontId="37" fillId="6" borderId="11" xfId="0" applyFont="1" applyFill="1" applyBorder="1" applyAlignment="1">
      <alignment horizontal="center" vertical="center"/>
    </xf>
    <xf numFmtId="0" fontId="37" fillId="6" borderId="12" xfId="0" applyFont="1" applyFill="1" applyBorder="1" applyAlignment="1">
      <alignment horizontal="center" vertical="center"/>
    </xf>
    <xf numFmtId="0" fontId="37" fillId="6" borderId="136" xfId="0" applyFont="1" applyFill="1" applyBorder="1" applyAlignment="1">
      <alignment horizontal="center" vertical="center" wrapText="1"/>
    </xf>
    <xf numFmtId="0" fontId="37" fillId="6" borderId="140" xfId="0" applyFont="1" applyFill="1" applyBorder="1" applyAlignment="1">
      <alignment horizontal="center" vertical="center" wrapText="1"/>
    </xf>
    <xf numFmtId="0" fontId="42" fillId="0" borderId="127" xfId="0" applyFont="1" applyBorder="1" applyAlignment="1">
      <alignment horizontal="left" vertical="center" wrapText="1"/>
    </xf>
    <xf numFmtId="0" fontId="38" fillId="0" borderId="127" xfId="0" applyFont="1" applyBorder="1" applyAlignment="1">
      <alignment horizontal="left" vertical="center" wrapText="1"/>
    </xf>
    <xf numFmtId="0" fontId="38" fillId="0" borderId="8" xfId="0" applyFont="1" applyBorder="1" applyAlignment="1">
      <alignment horizontal="left" vertical="center" wrapText="1"/>
    </xf>
    <xf numFmtId="0" fontId="38" fillId="0" borderId="13" xfId="0" applyFont="1" applyBorder="1" applyAlignment="1">
      <alignment horizontal="left" vertical="center" wrapText="1"/>
    </xf>
    <xf numFmtId="0" fontId="37" fillId="6" borderId="130" xfId="0" applyFont="1" applyFill="1" applyBorder="1" applyAlignment="1">
      <alignment horizontal="center" vertical="center"/>
    </xf>
    <xf numFmtId="0" fontId="0" fillId="6" borderId="128" xfId="0" applyFill="1" applyBorder="1" applyAlignment="1">
      <alignment horizontal="center" vertical="center"/>
    </xf>
    <xf numFmtId="0" fontId="0" fillId="6" borderId="129" xfId="0" applyFill="1" applyBorder="1" applyAlignment="1">
      <alignment horizontal="center" vertical="center"/>
    </xf>
    <xf numFmtId="0" fontId="37" fillId="6" borderId="132" xfId="0" applyFont="1" applyFill="1" applyBorder="1" applyAlignment="1">
      <alignment horizontal="center" vertical="center"/>
    </xf>
    <xf numFmtId="0" fontId="0" fillId="6" borderId="131" xfId="0" applyFill="1" applyBorder="1" applyAlignment="1">
      <alignment horizontal="center" vertical="center"/>
    </xf>
    <xf numFmtId="0" fontId="0" fillId="6" borderId="43" xfId="0" applyFill="1" applyBorder="1" applyAlignment="1">
      <alignment horizontal="center" vertical="center"/>
    </xf>
    <xf numFmtId="14" fontId="37" fillId="0" borderId="125" xfId="0" applyNumberFormat="1" applyFont="1" applyBorder="1" applyAlignment="1">
      <alignment horizontal="center" vertical="center"/>
    </xf>
    <xf numFmtId="0" fontId="37" fillId="0" borderId="8" xfId="0" applyFont="1" applyBorder="1" applyAlignment="1">
      <alignment horizontal="center" vertical="center"/>
    </xf>
    <xf numFmtId="0" fontId="37" fillId="0" borderId="125" xfId="0" applyFont="1" applyBorder="1" applyAlignment="1">
      <alignment horizontal="center" vertical="center"/>
    </xf>
    <xf numFmtId="0" fontId="37" fillId="0" borderId="22" xfId="0" applyFont="1" applyBorder="1" applyAlignment="1">
      <alignment horizontal="center" vertical="center"/>
    </xf>
    <xf numFmtId="0" fontId="37" fillId="0" borderId="11" xfId="0" applyFont="1" applyBorder="1" applyAlignment="1">
      <alignment horizontal="center" vertical="center"/>
    </xf>
    <xf numFmtId="0" fontId="37" fillId="0" borderId="12" xfId="0" applyFont="1" applyBorder="1" applyAlignment="1">
      <alignment horizontal="center" vertical="center"/>
    </xf>
    <xf numFmtId="14" fontId="37" fillId="0" borderId="22" xfId="0" applyNumberFormat="1" applyFont="1" applyBorder="1" applyAlignment="1">
      <alignment horizontal="center" vertical="center"/>
    </xf>
    <xf numFmtId="0" fontId="40" fillId="6" borderId="130" xfId="0" applyFont="1" applyFill="1" applyBorder="1" applyAlignment="1">
      <alignment horizontal="center" vertical="center"/>
    </xf>
    <xf numFmtId="0" fontId="4" fillId="6" borderId="128" xfId="0" applyFont="1" applyFill="1" applyBorder="1" applyAlignment="1">
      <alignment horizontal="center" vertical="center"/>
    </xf>
    <xf numFmtId="0" fontId="4" fillId="6" borderId="129" xfId="0" applyFont="1" applyFill="1" applyBorder="1" applyAlignment="1">
      <alignment horizontal="center" vertical="center"/>
    </xf>
    <xf numFmtId="0" fontId="40" fillId="6" borderId="132" xfId="0" applyFont="1" applyFill="1" applyBorder="1" applyAlignment="1">
      <alignment horizontal="center" vertical="center"/>
    </xf>
    <xf numFmtId="14" fontId="37" fillId="0" borderId="145" xfId="0" applyNumberFormat="1" applyFont="1" applyBorder="1" applyAlignment="1">
      <alignment horizontal="center" vertical="center"/>
    </xf>
    <xf numFmtId="0" fontId="37" fillId="0" borderId="146" xfId="0" applyFont="1" applyBorder="1" applyAlignment="1">
      <alignment horizontal="center" vertical="center"/>
    </xf>
    <xf numFmtId="0" fontId="37" fillId="0" borderId="145" xfId="0" applyFont="1" applyBorder="1" applyAlignment="1">
      <alignment horizontal="center" vertical="center"/>
    </xf>
    <xf numFmtId="0" fontId="37" fillId="0" borderId="149" xfId="0" applyFont="1" applyBorder="1" applyAlignment="1">
      <alignment horizontal="center" vertical="center"/>
    </xf>
    <xf numFmtId="0" fontId="37" fillId="0" borderId="147" xfId="0" applyFont="1" applyBorder="1" applyAlignment="1">
      <alignment horizontal="center" vertical="center"/>
    </xf>
    <xf numFmtId="0" fontId="37" fillId="0" borderId="148" xfId="0" applyFont="1" applyBorder="1" applyAlignment="1">
      <alignment horizontal="center" vertical="center"/>
    </xf>
    <xf numFmtId="0" fontId="40" fillId="6" borderId="128" xfId="0" applyFont="1" applyFill="1" applyBorder="1" applyAlignment="1">
      <alignment horizontal="center" vertical="center"/>
    </xf>
    <xf numFmtId="0" fontId="40" fillId="6" borderId="134" xfId="0" applyFont="1" applyFill="1" applyBorder="1" applyAlignment="1">
      <alignment horizontal="center" vertical="center"/>
    </xf>
    <xf numFmtId="0" fontId="39" fillId="6" borderId="137" xfId="0" applyFont="1" applyFill="1" applyBorder="1" applyAlignment="1">
      <alignment horizontal="left" vertical="top" wrapText="1"/>
    </xf>
    <xf numFmtId="0" fontId="39" fillId="6" borderId="138" xfId="0" applyFont="1" applyFill="1" applyBorder="1" applyAlignment="1">
      <alignment horizontal="left" vertical="top" wrapText="1"/>
    </xf>
    <xf numFmtId="0" fontId="39" fillId="6" borderId="139" xfId="0" applyFont="1" applyFill="1" applyBorder="1" applyAlignment="1">
      <alignment horizontal="left" vertical="top" wrapText="1"/>
    </xf>
    <xf numFmtId="0" fontId="39" fillId="6" borderId="4" xfId="0" applyFont="1" applyFill="1" applyBorder="1" applyAlignment="1">
      <alignment horizontal="left" vertical="top" wrapText="1"/>
    </xf>
    <xf numFmtId="0" fontId="39" fillId="6" borderId="0" xfId="0" applyFont="1" applyFill="1" applyAlignment="1">
      <alignment horizontal="left" vertical="top" wrapText="1"/>
    </xf>
    <xf numFmtId="0" fontId="39" fillId="6" borderId="141" xfId="0" applyFont="1" applyFill="1" applyBorder="1" applyAlignment="1">
      <alignment horizontal="left" vertical="top" wrapText="1"/>
    </xf>
    <xf numFmtId="0" fontId="39" fillId="6" borderId="38" xfId="0" applyFont="1" applyFill="1" applyBorder="1" applyAlignment="1">
      <alignment horizontal="left" vertical="top" wrapText="1"/>
    </xf>
    <xf numFmtId="0" fontId="39" fillId="6" borderId="26" xfId="0" applyFont="1" applyFill="1" applyBorder="1" applyAlignment="1">
      <alignment horizontal="left" vertical="top" wrapText="1"/>
    </xf>
    <xf numFmtId="0" fontId="39" fillId="6" borderId="151" xfId="0" applyFont="1" applyFill="1" applyBorder="1" applyAlignment="1">
      <alignment horizontal="left" vertical="top" wrapText="1"/>
    </xf>
    <xf numFmtId="0" fontId="38" fillId="6" borderId="137" xfId="0" applyFont="1" applyFill="1" applyBorder="1" applyAlignment="1">
      <alignment horizontal="left" vertical="top" wrapText="1"/>
    </xf>
    <xf numFmtId="0" fontId="38" fillId="6" borderId="138" xfId="0" applyFont="1" applyFill="1" applyBorder="1" applyAlignment="1">
      <alignment horizontal="left" vertical="top" wrapText="1"/>
    </xf>
    <xf numFmtId="0" fontId="38" fillId="6" borderId="139" xfId="0" applyFont="1" applyFill="1" applyBorder="1" applyAlignment="1">
      <alignment horizontal="left" vertical="top" wrapText="1"/>
    </xf>
    <xf numFmtId="0" fontId="38" fillId="6" borderId="4" xfId="0" applyFont="1" applyFill="1" applyBorder="1" applyAlignment="1">
      <alignment horizontal="left" vertical="top" wrapText="1"/>
    </xf>
    <xf numFmtId="0" fontId="38" fillId="6" borderId="0" xfId="0" applyFont="1" applyFill="1" applyAlignment="1">
      <alignment horizontal="left" vertical="top" wrapText="1"/>
    </xf>
    <xf numFmtId="0" fontId="38" fillId="6" borderId="141" xfId="0" applyFont="1" applyFill="1" applyBorder="1" applyAlignment="1">
      <alignment horizontal="left" vertical="top" wrapText="1"/>
    </xf>
    <xf numFmtId="0" fontId="38" fillId="6" borderId="135" xfId="0" applyFont="1" applyFill="1" applyBorder="1" applyAlignment="1">
      <alignment horizontal="left" vertical="top" wrapText="1"/>
    </xf>
    <xf numFmtId="0" fontId="38" fillId="6" borderId="111" xfId="0" applyFont="1" applyFill="1" applyBorder="1" applyAlignment="1">
      <alignment horizontal="left" vertical="top" wrapText="1"/>
    </xf>
    <xf numFmtId="0" fontId="38" fillId="6" borderId="142" xfId="0" applyFont="1" applyFill="1" applyBorder="1" applyAlignment="1">
      <alignment horizontal="left" vertical="top" wrapText="1"/>
    </xf>
    <xf numFmtId="0" fontId="0" fillId="6" borderId="143" xfId="0" applyFill="1" applyBorder="1" applyAlignment="1">
      <alignment horizontal="center" vertical="center"/>
    </xf>
    <xf numFmtId="0" fontId="0" fillId="6" borderId="133" xfId="0" applyFill="1" applyBorder="1" applyAlignment="1">
      <alignment horizontal="center" vertical="center"/>
    </xf>
    <xf numFmtId="0" fontId="37" fillId="6" borderId="128" xfId="0" applyFont="1" applyFill="1" applyBorder="1" applyAlignment="1">
      <alignment horizontal="center" vertical="center"/>
    </xf>
    <xf numFmtId="0" fontId="37" fillId="6" borderId="134" xfId="0" applyFont="1" applyFill="1" applyBorder="1" applyAlignment="1">
      <alignment horizontal="center" vertical="center"/>
    </xf>
    <xf numFmtId="0" fontId="42" fillId="0" borderId="8" xfId="0" applyFont="1" applyBorder="1" applyAlignment="1">
      <alignment horizontal="left" vertical="center" wrapText="1"/>
    </xf>
    <xf numFmtId="0" fontId="37" fillId="6" borderId="137" xfId="0" applyFont="1" applyFill="1" applyBorder="1" applyAlignment="1">
      <alignment horizontal="left" vertical="top" wrapText="1"/>
    </xf>
    <xf numFmtId="0" fontId="37" fillId="6" borderId="138" xfId="0" applyFont="1" applyFill="1" applyBorder="1" applyAlignment="1">
      <alignment horizontal="left" vertical="top" wrapText="1"/>
    </xf>
    <xf numFmtId="0" fontId="37" fillId="6" borderId="139" xfId="0" applyFont="1" applyFill="1" applyBorder="1" applyAlignment="1">
      <alignment horizontal="left" vertical="top" wrapText="1"/>
    </xf>
    <xf numFmtId="0" fontId="37" fillId="6" borderId="4" xfId="0" applyFont="1" applyFill="1" applyBorder="1" applyAlignment="1">
      <alignment horizontal="left" vertical="top" wrapText="1"/>
    </xf>
    <xf numFmtId="0" fontId="37" fillId="6" borderId="0" xfId="0" applyFont="1" applyFill="1" applyAlignment="1">
      <alignment horizontal="left" vertical="top" wrapText="1"/>
    </xf>
    <xf numFmtId="0" fontId="37" fillId="6" borderId="141" xfId="0" applyFont="1" applyFill="1" applyBorder="1" applyAlignment="1">
      <alignment horizontal="left" vertical="top" wrapText="1"/>
    </xf>
    <xf numFmtId="0" fontId="37" fillId="6" borderId="135" xfId="0" applyFont="1" applyFill="1" applyBorder="1" applyAlignment="1">
      <alignment horizontal="left" vertical="top" wrapText="1"/>
    </xf>
    <xf numFmtId="0" fontId="37" fillId="6" borderId="111" xfId="0" applyFont="1" applyFill="1" applyBorder="1" applyAlignment="1">
      <alignment horizontal="left" vertical="top" wrapText="1"/>
    </xf>
    <xf numFmtId="0" fontId="37" fillId="6" borderId="142" xfId="0" applyFont="1" applyFill="1" applyBorder="1" applyAlignment="1">
      <alignment horizontal="left" vertical="top" wrapText="1"/>
    </xf>
    <xf numFmtId="0" fontId="38" fillId="6" borderId="38" xfId="0" applyFont="1" applyFill="1" applyBorder="1" applyAlignment="1">
      <alignment horizontal="left" vertical="top" wrapText="1"/>
    </xf>
    <xf numFmtId="0" fontId="38" fillId="6" borderId="26" xfId="0" applyFont="1" applyFill="1" applyBorder="1" applyAlignment="1">
      <alignment horizontal="left" vertical="top" wrapText="1"/>
    </xf>
    <xf numFmtId="0" fontId="38" fillId="6" borderId="15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U29"/>
  <sheetViews>
    <sheetView topLeftCell="A20" zoomScale="84" zoomScaleNormal="84" workbookViewId="0">
      <selection activeCell="A3" sqref="A3:R3"/>
    </sheetView>
  </sheetViews>
  <sheetFormatPr defaultColWidth="8.81640625" defaultRowHeight="14.5"/>
  <cols>
    <col min="11" max="11" width="10.26953125" customWidth="1"/>
  </cols>
  <sheetData>
    <row r="3" spans="1:19" ht="19.5" customHeight="1">
      <c r="A3" s="349" t="s">
        <v>0</v>
      </c>
      <c r="B3" s="349"/>
      <c r="C3" s="349"/>
      <c r="D3" s="349"/>
      <c r="E3" s="349"/>
      <c r="F3" s="349"/>
      <c r="G3" s="349"/>
      <c r="H3" s="349"/>
      <c r="I3" s="349"/>
      <c r="J3" s="349"/>
      <c r="K3" s="349"/>
      <c r="L3" s="349"/>
      <c r="M3" s="349"/>
      <c r="N3" s="349"/>
      <c r="O3" s="349"/>
      <c r="P3" s="349"/>
      <c r="Q3" s="349"/>
      <c r="R3" s="349"/>
    </row>
    <row r="4" spans="1:19" ht="22.5" customHeight="1">
      <c r="A4" s="349" t="s">
        <v>177</v>
      </c>
      <c r="B4" s="349"/>
      <c r="C4" s="349"/>
      <c r="D4" s="349"/>
      <c r="E4" s="349"/>
      <c r="F4" s="349"/>
      <c r="G4" s="349"/>
      <c r="H4" s="349"/>
      <c r="I4" s="349"/>
      <c r="J4" s="349"/>
      <c r="K4" s="349"/>
      <c r="L4" s="349"/>
      <c r="M4" s="349"/>
      <c r="N4" s="349"/>
      <c r="O4" s="349"/>
      <c r="P4" s="349"/>
      <c r="Q4" s="349"/>
      <c r="R4" s="349"/>
    </row>
    <row r="6" spans="1:19" ht="63.75" customHeight="1">
      <c r="A6" s="348" t="s">
        <v>230</v>
      </c>
      <c r="B6" s="350"/>
      <c r="C6" s="350"/>
      <c r="D6" s="350"/>
      <c r="E6" s="350"/>
      <c r="F6" s="350"/>
      <c r="G6" s="350"/>
      <c r="H6" s="350"/>
      <c r="I6" s="350"/>
      <c r="J6" s="350"/>
      <c r="K6" s="350"/>
      <c r="L6" s="350"/>
      <c r="M6" s="350"/>
      <c r="N6" s="350"/>
      <c r="O6" s="350"/>
      <c r="P6" s="350"/>
      <c r="Q6" s="350"/>
      <c r="R6" s="350"/>
    </row>
    <row r="7" spans="1:19" ht="19.5" customHeight="1"/>
    <row r="8" spans="1:19" ht="162.75" customHeight="1">
      <c r="A8" s="351" t="s">
        <v>231</v>
      </c>
      <c r="B8" s="351"/>
      <c r="C8" s="351"/>
      <c r="D8" s="351"/>
      <c r="E8" s="351"/>
      <c r="F8" s="351"/>
      <c r="G8" s="351"/>
      <c r="H8" s="351"/>
      <c r="I8" s="351"/>
      <c r="J8" s="351"/>
      <c r="K8" s="351"/>
      <c r="L8" s="351"/>
      <c r="M8" s="351"/>
      <c r="N8" s="351"/>
      <c r="O8" s="351"/>
      <c r="P8" s="351"/>
      <c r="Q8" s="351"/>
      <c r="R8" s="351"/>
    </row>
    <row r="9" spans="1:19">
      <c r="A9" s="352"/>
      <c r="B9" s="352"/>
      <c r="C9" s="352"/>
      <c r="D9" s="352"/>
      <c r="E9" s="352"/>
      <c r="F9" s="352"/>
      <c r="G9" s="352"/>
      <c r="H9" s="352"/>
      <c r="I9" s="352"/>
      <c r="J9" s="352"/>
      <c r="K9" s="352"/>
      <c r="L9" s="352"/>
      <c r="M9" s="352"/>
      <c r="N9" s="352"/>
      <c r="O9" s="352"/>
      <c r="P9" s="352"/>
      <c r="Q9" s="352"/>
      <c r="R9" s="352"/>
      <c r="S9" s="190"/>
    </row>
    <row r="10" spans="1:19" ht="19.5" customHeight="1">
      <c r="A10" s="347" t="s">
        <v>1</v>
      </c>
      <c r="B10" s="347"/>
      <c r="C10" s="347"/>
      <c r="D10" s="347"/>
      <c r="E10" s="347"/>
      <c r="F10" s="347"/>
    </row>
    <row r="11" spans="1:19" ht="32.25" customHeight="1">
      <c r="A11" s="348" t="s">
        <v>226</v>
      </c>
      <c r="B11" s="348"/>
      <c r="C11" s="348"/>
      <c r="D11" s="348"/>
      <c r="E11" s="348"/>
      <c r="F11" s="348"/>
      <c r="G11" s="348"/>
      <c r="H11" s="348"/>
      <c r="I11" s="348"/>
      <c r="J11" s="348"/>
      <c r="K11" s="348"/>
      <c r="L11" s="348"/>
      <c r="M11" s="348"/>
      <c r="N11" s="348"/>
      <c r="O11" s="348"/>
      <c r="P11" s="348"/>
      <c r="Q11" s="348"/>
      <c r="R11" s="348"/>
      <c r="S11" s="170"/>
    </row>
    <row r="12" spans="1:19" ht="12" customHeight="1">
      <c r="A12" s="171"/>
      <c r="B12" s="171"/>
      <c r="C12" s="171"/>
      <c r="D12" s="171"/>
      <c r="E12" s="171"/>
      <c r="F12" s="171"/>
      <c r="G12" s="171"/>
      <c r="H12" s="171"/>
      <c r="I12" s="171"/>
      <c r="J12" s="171"/>
      <c r="K12" s="171"/>
      <c r="L12" s="171"/>
      <c r="M12" s="171"/>
      <c r="N12" s="171"/>
      <c r="O12" s="171"/>
      <c r="P12" s="171"/>
      <c r="Q12" s="171"/>
      <c r="R12" s="171"/>
      <c r="S12" s="170"/>
    </row>
    <row r="13" spans="1:19" ht="86.25" customHeight="1">
      <c r="A13" s="348" t="s">
        <v>204</v>
      </c>
      <c r="B13" s="348"/>
      <c r="C13" s="348"/>
      <c r="D13" s="348"/>
      <c r="E13" s="348"/>
      <c r="F13" s="348"/>
      <c r="G13" s="348"/>
      <c r="H13" s="348"/>
      <c r="I13" s="348"/>
      <c r="J13" s="348"/>
      <c r="K13" s="348"/>
      <c r="L13" s="348"/>
      <c r="M13" s="170"/>
      <c r="N13" s="170"/>
      <c r="O13" s="170"/>
      <c r="P13" s="170"/>
      <c r="Q13" s="170"/>
      <c r="R13" s="170"/>
      <c r="S13" s="170"/>
    </row>
    <row r="14" spans="1:19" ht="17.25" customHeight="1">
      <c r="A14" s="348" t="s">
        <v>224</v>
      </c>
      <c r="B14" s="348"/>
      <c r="C14" s="348"/>
      <c r="D14" s="348"/>
      <c r="E14" s="348"/>
      <c r="F14" s="348"/>
      <c r="G14" s="348"/>
      <c r="H14" s="348"/>
      <c r="I14" s="348"/>
      <c r="J14" s="348"/>
      <c r="K14" s="348"/>
      <c r="L14" s="348"/>
      <c r="M14" s="348"/>
      <c r="N14" s="348"/>
      <c r="O14" s="348"/>
      <c r="P14" s="348"/>
      <c r="Q14" s="348"/>
      <c r="R14" s="348"/>
      <c r="S14" s="170"/>
    </row>
    <row r="15" spans="1:19" ht="8.25" customHeight="1">
      <c r="A15" s="170"/>
      <c r="B15" s="170"/>
      <c r="C15" s="170"/>
      <c r="D15" s="170"/>
      <c r="E15" s="170"/>
      <c r="F15" s="170"/>
      <c r="G15" s="170"/>
      <c r="H15" s="170"/>
      <c r="I15" s="170"/>
      <c r="J15" s="170"/>
      <c r="K15" s="170"/>
      <c r="L15" s="170"/>
      <c r="M15" s="170"/>
      <c r="N15" s="170"/>
      <c r="O15" s="170"/>
      <c r="P15" s="170"/>
      <c r="Q15" s="170"/>
      <c r="R15" s="170"/>
      <c r="S15" s="170"/>
    </row>
    <row r="16" spans="1:19" ht="16.5" customHeight="1">
      <c r="A16" s="348" t="s">
        <v>227</v>
      </c>
      <c r="B16" s="348"/>
      <c r="C16" s="348"/>
      <c r="D16" s="348"/>
      <c r="E16" s="348"/>
      <c r="F16" s="348"/>
      <c r="G16" s="348"/>
      <c r="H16" s="348"/>
      <c r="I16" s="348"/>
      <c r="J16" s="348"/>
      <c r="K16" s="348"/>
      <c r="L16" s="348"/>
      <c r="M16" s="348"/>
      <c r="N16" s="348"/>
      <c r="O16" s="348"/>
      <c r="P16" s="348"/>
      <c r="Q16" s="348"/>
      <c r="R16" s="348"/>
      <c r="S16" s="170"/>
    </row>
    <row r="17" spans="1:21" ht="16.5" customHeight="1">
      <c r="A17" s="348" t="s">
        <v>228</v>
      </c>
      <c r="B17" s="348"/>
      <c r="C17" s="348"/>
      <c r="D17" s="348"/>
      <c r="E17" s="348"/>
      <c r="F17" s="348"/>
      <c r="G17" s="348"/>
      <c r="H17" s="348"/>
      <c r="I17" s="348"/>
      <c r="J17" s="348"/>
      <c r="K17" s="171"/>
      <c r="L17" s="171"/>
      <c r="M17" s="171"/>
      <c r="N17" s="171"/>
      <c r="O17" s="171"/>
      <c r="P17" s="171"/>
      <c r="Q17" s="171"/>
      <c r="R17" s="171"/>
      <c r="S17" s="170"/>
    </row>
    <row r="18" spans="1:21" ht="15.75" customHeight="1">
      <c r="A18" s="354" t="s">
        <v>225</v>
      </c>
      <c r="B18" s="354"/>
      <c r="C18" s="354"/>
      <c r="D18" s="354"/>
      <c r="E18" s="354"/>
      <c r="F18" s="354"/>
      <c r="G18" s="354"/>
      <c r="H18" s="354"/>
      <c r="I18" s="354"/>
      <c r="J18" s="354"/>
      <c r="K18" s="354"/>
      <c r="L18" s="354"/>
      <c r="M18" s="354"/>
      <c r="N18" s="354"/>
      <c r="O18" s="354"/>
      <c r="P18" s="354"/>
      <c r="Q18" s="354"/>
      <c r="R18" s="354"/>
      <c r="S18" s="354"/>
      <c r="T18" s="354"/>
      <c r="U18" s="354"/>
    </row>
    <row r="19" spans="1:21" ht="15.5">
      <c r="A19" s="353" t="s">
        <v>129</v>
      </c>
      <c r="B19" s="353"/>
      <c r="C19" s="353"/>
      <c r="D19" s="353"/>
      <c r="E19" s="353"/>
      <c r="F19" s="353"/>
      <c r="G19" s="353"/>
      <c r="H19" s="353"/>
      <c r="I19" s="353"/>
      <c r="J19" s="353"/>
      <c r="K19" s="353"/>
      <c r="L19" s="353"/>
      <c r="M19" s="353"/>
      <c r="N19" s="353"/>
      <c r="O19" s="353"/>
      <c r="P19" s="353"/>
      <c r="Q19" s="353"/>
      <c r="R19" s="353"/>
      <c r="S19" s="170"/>
    </row>
    <row r="20" spans="1:21" ht="17.25" customHeight="1">
      <c r="A20" s="348" t="s">
        <v>130</v>
      </c>
      <c r="B20" s="348"/>
      <c r="C20" s="348"/>
      <c r="D20" s="348"/>
      <c r="E20" s="348"/>
      <c r="F20" s="348"/>
      <c r="G20" s="348"/>
      <c r="H20" s="348"/>
      <c r="I20" s="348"/>
      <c r="J20" s="348"/>
      <c r="K20" s="348"/>
      <c r="L20" s="348"/>
      <c r="M20" s="348"/>
      <c r="N20" s="348"/>
      <c r="O20" s="348"/>
      <c r="P20" s="348"/>
      <c r="Q20" s="348"/>
      <c r="R20" s="348"/>
      <c r="S20" s="348"/>
    </row>
    <row r="21" spans="1:21" ht="15.5">
      <c r="A21" s="353" t="s">
        <v>229</v>
      </c>
      <c r="B21" s="353"/>
      <c r="C21" s="353"/>
      <c r="D21" s="353"/>
      <c r="E21" s="353"/>
      <c r="F21" s="353"/>
      <c r="G21" s="353"/>
      <c r="H21" s="353"/>
      <c r="I21" s="353"/>
      <c r="J21" s="353"/>
      <c r="K21" s="353"/>
      <c r="L21" s="353"/>
      <c r="M21" s="353"/>
      <c r="N21" s="353"/>
      <c r="O21" s="353"/>
      <c r="P21" s="353"/>
      <c r="Q21" s="353"/>
      <c r="R21" s="353"/>
      <c r="S21" s="170"/>
    </row>
    <row r="22" spans="1:21" ht="9" customHeight="1">
      <c r="A22" s="170"/>
      <c r="B22" s="170"/>
      <c r="C22" s="170"/>
      <c r="D22" s="170"/>
      <c r="E22" s="170"/>
      <c r="F22" s="170"/>
      <c r="G22" s="170"/>
      <c r="H22" s="170"/>
      <c r="I22" s="170"/>
      <c r="J22" s="170"/>
      <c r="K22" s="170"/>
      <c r="L22" s="170"/>
      <c r="M22" s="170"/>
      <c r="N22" s="170"/>
      <c r="O22" s="170"/>
      <c r="P22" s="170"/>
      <c r="Q22" s="170"/>
      <c r="R22" s="170"/>
      <c r="S22" s="170"/>
    </row>
    <row r="23" spans="1:21" ht="15.5">
      <c r="A23" s="353" t="s">
        <v>203</v>
      </c>
      <c r="B23" s="353"/>
      <c r="C23" s="353"/>
      <c r="D23" s="353"/>
      <c r="E23" s="353"/>
      <c r="F23" s="353"/>
      <c r="G23" s="353"/>
      <c r="H23" s="353"/>
      <c r="I23" s="353"/>
      <c r="J23" s="353"/>
      <c r="K23" s="353"/>
      <c r="L23" s="353"/>
      <c r="M23" s="353"/>
      <c r="N23" s="353"/>
      <c r="O23" s="353"/>
      <c r="P23" s="353"/>
      <c r="Q23" s="353"/>
      <c r="R23" s="353"/>
      <c r="S23" s="170"/>
    </row>
    <row r="24" spans="1:21" ht="6" customHeight="1">
      <c r="A24" s="170"/>
      <c r="B24" s="170"/>
      <c r="C24" s="170"/>
      <c r="D24" s="170"/>
      <c r="E24" s="170"/>
      <c r="F24" s="170"/>
      <c r="G24" s="170"/>
      <c r="H24" s="170"/>
      <c r="I24" s="170"/>
      <c r="J24" s="170"/>
      <c r="K24" s="170"/>
      <c r="L24" s="170"/>
      <c r="M24" s="170"/>
      <c r="N24" s="170"/>
      <c r="O24" s="170"/>
      <c r="P24" s="170"/>
      <c r="Q24" s="170"/>
      <c r="R24" s="170"/>
      <c r="S24" s="170"/>
    </row>
    <row r="25" spans="1:21" ht="32.25" customHeight="1">
      <c r="A25" s="348" t="s">
        <v>205</v>
      </c>
      <c r="B25" s="348"/>
      <c r="C25" s="348"/>
      <c r="D25" s="348"/>
      <c r="E25" s="348"/>
      <c r="F25" s="348"/>
      <c r="G25" s="348"/>
      <c r="H25" s="348"/>
      <c r="I25" s="348"/>
      <c r="J25" s="348"/>
      <c r="K25" s="348"/>
      <c r="L25" s="348"/>
      <c r="M25" s="348"/>
      <c r="N25" s="348"/>
      <c r="O25" s="348"/>
      <c r="P25" s="348"/>
      <c r="Q25" s="348"/>
      <c r="R25" s="348"/>
      <c r="S25" s="170"/>
    </row>
    <row r="27" spans="1:21" ht="18.5">
      <c r="A27" s="355" t="s">
        <v>2</v>
      </c>
      <c r="B27" s="357"/>
      <c r="C27" s="357"/>
      <c r="D27" s="357"/>
      <c r="E27" s="357"/>
      <c r="F27" s="357"/>
      <c r="G27" s="357"/>
      <c r="H27" s="357"/>
      <c r="I27" s="357"/>
      <c r="K27" s="117"/>
      <c r="L27" s="117"/>
      <c r="M27" s="117"/>
      <c r="N27" s="117"/>
      <c r="O27" s="102"/>
      <c r="P27" s="102"/>
      <c r="Q27" s="102"/>
      <c r="R27" s="102"/>
    </row>
    <row r="28" spans="1:21" ht="18.5">
      <c r="A28" s="355" t="s">
        <v>3</v>
      </c>
      <c r="B28" s="356"/>
      <c r="C28" s="356"/>
      <c r="D28" s="356"/>
      <c r="E28" s="356"/>
      <c r="F28" s="356"/>
      <c r="G28" s="356"/>
      <c r="H28" s="356"/>
      <c r="I28" s="356"/>
    </row>
    <row r="29" spans="1:21" ht="18.5">
      <c r="A29" s="355" t="s">
        <v>4</v>
      </c>
      <c r="B29" s="356"/>
      <c r="C29" s="356"/>
      <c r="D29" s="356"/>
      <c r="E29" s="356"/>
      <c r="F29" s="356"/>
      <c r="G29" s="356"/>
      <c r="H29" s="356"/>
      <c r="I29" s="356"/>
    </row>
  </sheetData>
  <mergeCells count="20">
    <mergeCell ref="A20:S20"/>
    <mergeCell ref="A19:R19"/>
    <mergeCell ref="A18:U18"/>
    <mergeCell ref="A28:I28"/>
    <mergeCell ref="A29:I29"/>
    <mergeCell ref="A21:R21"/>
    <mergeCell ref="A23:R23"/>
    <mergeCell ref="A25:R25"/>
    <mergeCell ref="A27:I27"/>
    <mergeCell ref="A3:R3"/>
    <mergeCell ref="A4:R4"/>
    <mergeCell ref="A6:R6"/>
    <mergeCell ref="A8:R8"/>
    <mergeCell ref="A9:R9"/>
    <mergeCell ref="A10:F10"/>
    <mergeCell ref="A11:R11"/>
    <mergeCell ref="A14:R14"/>
    <mergeCell ref="A16:R16"/>
    <mergeCell ref="A17:J17"/>
    <mergeCell ref="A13:L1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39997558519241921"/>
  </sheetPr>
  <dimension ref="A1:S215"/>
  <sheetViews>
    <sheetView tabSelected="1" topLeftCell="A208" zoomScaleNormal="100" workbookViewId="0">
      <selection activeCell="V127" sqref="V127"/>
    </sheetView>
  </sheetViews>
  <sheetFormatPr defaultColWidth="9.1796875" defaultRowHeight="14.5"/>
  <cols>
    <col min="1" max="1" width="21" customWidth="1"/>
    <col min="2" max="2" width="0.1796875" customWidth="1"/>
    <col min="4" max="4" width="12.36328125" customWidth="1"/>
    <col min="6" max="6" width="2.54296875" customWidth="1"/>
    <col min="7" max="7" width="14.1796875" customWidth="1"/>
    <col min="9" max="9" width="9" customWidth="1"/>
    <col min="10" max="10" width="9.36328125" customWidth="1"/>
    <col min="12" max="12" width="12.36328125" customWidth="1"/>
    <col min="13" max="13" width="0.81640625" customWidth="1"/>
    <col min="14" max="14" width="18.26953125" customWidth="1"/>
    <col min="16" max="16" width="14.1796875" customWidth="1"/>
    <col min="17" max="17" width="20.36328125" customWidth="1"/>
  </cols>
  <sheetData>
    <row r="1" spans="1:17" ht="15.75" customHeight="1">
      <c r="A1" s="502" t="s">
        <v>244</v>
      </c>
      <c r="B1" s="504" t="s">
        <v>255</v>
      </c>
      <c r="C1" s="505"/>
      <c r="D1" s="505"/>
      <c r="E1" s="505"/>
      <c r="F1" s="505"/>
      <c r="G1" s="533" t="s">
        <v>258</v>
      </c>
      <c r="H1" s="534"/>
      <c r="I1" s="534"/>
      <c r="J1" s="534"/>
      <c r="K1" s="534"/>
      <c r="L1" s="534"/>
      <c r="M1" s="534"/>
      <c r="N1" s="534"/>
      <c r="O1" s="534"/>
      <c r="P1" s="534"/>
      <c r="Q1" s="535"/>
    </row>
    <row r="2" spans="1:17">
      <c r="A2" s="503"/>
      <c r="B2" s="506"/>
      <c r="C2" s="506"/>
      <c r="D2" s="506"/>
      <c r="E2" s="506"/>
      <c r="F2" s="506"/>
      <c r="G2" s="536"/>
      <c r="H2" s="537"/>
      <c r="I2" s="537"/>
      <c r="J2" s="537"/>
      <c r="K2" s="537"/>
      <c r="L2" s="537"/>
      <c r="M2" s="537"/>
      <c r="N2" s="537"/>
      <c r="O2" s="537"/>
      <c r="P2" s="537"/>
      <c r="Q2" s="538"/>
    </row>
    <row r="3" spans="1:17">
      <c r="A3" s="503"/>
      <c r="B3" s="506"/>
      <c r="C3" s="506"/>
      <c r="D3" s="506"/>
      <c r="E3" s="506"/>
      <c r="F3" s="506"/>
      <c r="G3" s="536"/>
      <c r="H3" s="537"/>
      <c r="I3" s="537"/>
      <c r="J3" s="537"/>
      <c r="K3" s="537"/>
      <c r="L3" s="537"/>
      <c r="M3" s="537"/>
      <c r="N3" s="537"/>
      <c r="O3" s="537"/>
      <c r="P3" s="537"/>
      <c r="Q3" s="538"/>
    </row>
    <row r="4" spans="1:17" ht="68.25" customHeight="1" thickBot="1">
      <c r="A4" s="503"/>
      <c r="B4" s="507"/>
      <c r="C4" s="507"/>
      <c r="D4" s="507"/>
      <c r="E4" s="507"/>
      <c r="F4" s="507"/>
      <c r="G4" s="536"/>
      <c r="H4" s="537"/>
      <c r="I4" s="537"/>
      <c r="J4" s="537"/>
      <c r="K4" s="537"/>
      <c r="L4" s="537"/>
      <c r="M4" s="537"/>
      <c r="N4" s="537"/>
      <c r="O4" s="537"/>
      <c r="P4" s="537"/>
      <c r="Q4" s="538"/>
    </row>
    <row r="5" spans="1:17" ht="13" customHeight="1">
      <c r="A5" s="508" t="s">
        <v>236</v>
      </c>
      <c r="B5" s="553"/>
      <c r="C5" s="553"/>
      <c r="D5" s="553"/>
      <c r="E5" s="553"/>
      <c r="F5" s="553"/>
      <c r="G5" s="553"/>
      <c r="H5" s="553"/>
      <c r="I5" s="553"/>
      <c r="J5" s="554"/>
      <c r="K5" s="508" t="s">
        <v>241</v>
      </c>
      <c r="L5" s="509"/>
      <c r="M5" s="510"/>
      <c r="N5" s="512" t="s">
        <v>243</v>
      </c>
      <c r="O5" s="511" t="s">
        <v>242</v>
      </c>
      <c r="P5" s="510"/>
      <c r="Q5" s="551" t="s">
        <v>243</v>
      </c>
    </row>
    <row r="6" spans="1:17" ht="13" customHeight="1">
      <c r="A6" s="495" t="s">
        <v>238</v>
      </c>
      <c r="B6" s="496"/>
      <c r="C6" s="497" t="s">
        <v>237</v>
      </c>
      <c r="D6" s="496"/>
      <c r="E6" s="497" t="s">
        <v>239</v>
      </c>
      <c r="F6" s="496"/>
      <c r="G6" s="198" t="s">
        <v>9</v>
      </c>
      <c r="H6" s="500" t="s">
        <v>245</v>
      </c>
      <c r="I6" s="501"/>
      <c r="J6" s="203" t="s">
        <v>246</v>
      </c>
      <c r="K6" s="495" t="s">
        <v>240</v>
      </c>
      <c r="L6" s="498"/>
      <c r="M6" s="496"/>
      <c r="N6" s="513"/>
      <c r="O6" s="499" t="s">
        <v>240</v>
      </c>
      <c r="P6" s="496"/>
      <c r="Q6" s="552"/>
    </row>
    <row r="7" spans="1:17" ht="38.5" customHeight="1">
      <c r="A7" s="514"/>
      <c r="B7" s="515"/>
      <c r="C7" s="515"/>
      <c r="D7" s="515"/>
      <c r="E7" s="515"/>
      <c r="F7" s="515"/>
      <c r="G7" s="199"/>
      <c r="H7" s="518"/>
      <c r="I7" s="519"/>
      <c r="J7" s="200"/>
      <c r="K7" s="516"/>
      <c r="L7" s="515"/>
      <c r="M7" s="515"/>
      <c r="N7" s="206"/>
      <c r="O7" s="520"/>
      <c r="P7" s="515"/>
      <c r="Q7" s="209"/>
    </row>
    <row r="8" spans="1:17" ht="38.5" customHeight="1">
      <c r="A8" s="514"/>
      <c r="B8" s="515"/>
      <c r="C8" s="515"/>
      <c r="D8" s="515"/>
      <c r="E8" s="515"/>
      <c r="F8" s="515"/>
      <c r="G8" s="199"/>
      <c r="H8" s="518"/>
      <c r="I8" s="519"/>
      <c r="J8" s="200"/>
      <c r="K8" s="516"/>
      <c r="L8" s="515"/>
      <c r="M8" s="515"/>
      <c r="N8" s="207"/>
      <c r="O8" s="517"/>
      <c r="P8" s="515"/>
      <c r="Q8" s="209"/>
    </row>
    <row r="9" spans="1:17" ht="38.5" customHeight="1">
      <c r="A9" s="514"/>
      <c r="B9" s="515"/>
      <c r="C9" s="515"/>
      <c r="D9" s="515"/>
      <c r="E9" s="515"/>
      <c r="F9" s="515"/>
      <c r="G9" s="199"/>
      <c r="H9" s="518"/>
      <c r="I9" s="519"/>
      <c r="J9" s="200"/>
      <c r="K9" s="516"/>
      <c r="L9" s="515"/>
      <c r="M9" s="515"/>
      <c r="N9" s="207"/>
      <c r="O9" s="517"/>
      <c r="P9" s="515"/>
      <c r="Q9" s="209"/>
    </row>
    <row r="10" spans="1:17" ht="38.5" customHeight="1">
      <c r="A10" s="514"/>
      <c r="B10" s="515"/>
      <c r="C10" s="515"/>
      <c r="D10" s="515"/>
      <c r="E10" s="515"/>
      <c r="F10" s="515"/>
      <c r="G10" s="199"/>
      <c r="H10" s="518"/>
      <c r="I10" s="519"/>
      <c r="J10" s="200"/>
      <c r="K10" s="516"/>
      <c r="L10" s="515"/>
      <c r="M10" s="515"/>
      <c r="N10" s="207"/>
      <c r="O10" s="517"/>
      <c r="P10" s="515"/>
      <c r="Q10" s="209"/>
    </row>
    <row r="11" spans="1:17" ht="38.5" customHeight="1" thickBot="1">
      <c r="A11" s="525"/>
      <c r="B11" s="526"/>
      <c r="C11" s="526"/>
      <c r="D11" s="526"/>
      <c r="E11" s="526"/>
      <c r="F11" s="526"/>
      <c r="G11" s="204"/>
      <c r="H11" s="529"/>
      <c r="I11" s="530"/>
      <c r="J11" s="205"/>
      <c r="K11" s="527"/>
      <c r="L11" s="526"/>
      <c r="M11" s="526"/>
      <c r="N11" s="208"/>
      <c r="O11" s="528"/>
      <c r="P11" s="526"/>
      <c r="Q11" s="210"/>
    </row>
    <row r="12" spans="1:17" ht="15" thickBot="1"/>
    <row r="13" spans="1:17" ht="15" customHeight="1">
      <c r="A13" s="502" t="s">
        <v>244</v>
      </c>
      <c r="B13" s="504" t="s">
        <v>254</v>
      </c>
      <c r="C13" s="505"/>
      <c r="D13" s="505"/>
      <c r="E13" s="505"/>
      <c r="F13" s="505"/>
      <c r="G13" s="533" t="s">
        <v>259</v>
      </c>
      <c r="H13" s="534"/>
      <c r="I13" s="534"/>
      <c r="J13" s="534"/>
      <c r="K13" s="534"/>
      <c r="L13" s="534"/>
      <c r="M13" s="534"/>
      <c r="N13" s="534"/>
      <c r="O13" s="534"/>
      <c r="P13" s="534"/>
      <c r="Q13" s="535"/>
    </row>
    <row r="14" spans="1:17">
      <c r="A14" s="503"/>
      <c r="B14" s="506"/>
      <c r="C14" s="506"/>
      <c r="D14" s="506"/>
      <c r="E14" s="506"/>
      <c r="F14" s="506"/>
      <c r="G14" s="536"/>
      <c r="H14" s="537"/>
      <c r="I14" s="537"/>
      <c r="J14" s="537"/>
      <c r="K14" s="537"/>
      <c r="L14" s="537"/>
      <c r="M14" s="537"/>
      <c r="N14" s="537"/>
      <c r="O14" s="537"/>
      <c r="P14" s="537"/>
      <c r="Q14" s="538"/>
    </row>
    <row r="15" spans="1:17" ht="15" customHeight="1">
      <c r="A15" s="503"/>
      <c r="B15" s="506"/>
      <c r="C15" s="506"/>
      <c r="D15" s="506"/>
      <c r="E15" s="506"/>
      <c r="F15" s="506"/>
      <c r="G15" s="536"/>
      <c r="H15" s="537"/>
      <c r="I15" s="537"/>
      <c r="J15" s="537"/>
      <c r="K15" s="537"/>
      <c r="L15" s="537"/>
      <c r="M15" s="537"/>
      <c r="N15" s="537"/>
      <c r="O15" s="537"/>
      <c r="P15" s="537"/>
      <c r="Q15" s="538"/>
    </row>
    <row r="16" spans="1:17" ht="128.25" customHeight="1" thickBot="1">
      <c r="A16" s="503"/>
      <c r="B16" s="506"/>
      <c r="C16" s="506"/>
      <c r="D16" s="506"/>
      <c r="E16" s="506"/>
      <c r="F16" s="506"/>
      <c r="G16" s="539"/>
      <c r="H16" s="540"/>
      <c r="I16" s="540"/>
      <c r="J16" s="540"/>
      <c r="K16" s="540"/>
      <c r="L16" s="540"/>
      <c r="M16" s="540"/>
      <c r="N16" s="540"/>
      <c r="O16" s="540"/>
      <c r="P16" s="540"/>
      <c r="Q16" s="541"/>
    </row>
    <row r="17" spans="1:17" ht="13" customHeight="1">
      <c r="A17" s="521" t="s">
        <v>236</v>
      </c>
      <c r="B17" s="531"/>
      <c r="C17" s="531"/>
      <c r="D17" s="531"/>
      <c r="E17" s="531"/>
      <c r="F17" s="531"/>
      <c r="G17" s="531"/>
      <c r="H17" s="531"/>
      <c r="I17" s="531"/>
      <c r="J17" s="532"/>
      <c r="K17" s="521" t="s">
        <v>241</v>
      </c>
      <c r="L17" s="522"/>
      <c r="M17" s="523"/>
      <c r="N17" s="512" t="s">
        <v>243</v>
      </c>
      <c r="O17" s="524" t="s">
        <v>242</v>
      </c>
      <c r="P17" s="523"/>
      <c r="Q17" s="551" t="s">
        <v>243</v>
      </c>
    </row>
    <row r="18" spans="1:17" ht="13" customHeight="1">
      <c r="A18" s="495" t="s">
        <v>238</v>
      </c>
      <c r="B18" s="496"/>
      <c r="C18" s="497" t="s">
        <v>237</v>
      </c>
      <c r="D18" s="496"/>
      <c r="E18" s="497" t="s">
        <v>239</v>
      </c>
      <c r="F18" s="496"/>
      <c r="G18" s="198" t="s">
        <v>9</v>
      </c>
      <c r="H18" s="500" t="s">
        <v>245</v>
      </c>
      <c r="I18" s="501"/>
      <c r="J18" s="203" t="s">
        <v>246</v>
      </c>
      <c r="K18" s="495" t="s">
        <v>240</v>
      </c>
      <c r="L18" s="498"/>
      <c r="M18" s="496"/>
      <c r="N18" s="513"/>
      <c r="O18" s="499" t="s">
        <v>240</v>
      </c>
      <c r="P18" s="496"/>
      <c r="Q18" s="552"/>
    </row>
    <row r="19" spans="1:17" ht="38.5" customHeight="1">
      <c r="A19" s="514"/>
      <c r="B19" s="515"/>
      <c r="C19" s="515"/>
      <c r="D19" s="515"/>
      <c r="E19" s="515"/>
      <c r="F19" s="515"/>
      <c r="G19" s="199"/>
      <c r="H19" s="518"/>
      <c r="I19" s="519"/>
      <c r="J19" s="200"/>
      <c r="K19" s="516"/>
      <c r="L19" s="515"/>
      <c r="M19" s="515"/>
      <c r="N19" s="206"/>
      <c r="O19" s="520"/>
      <c r="P19" s="515"/>
      <c r="Q19" s="209"/>
    </row>
    <row r="20" spans="1:17" ht="38.5" customHeight="1">
      <c r="A20" s="514"/>
      <c r="B20" s="515"/>
      <c r="C20" s="515"/>
      <c r="D20" s="515"/>
      <c r="E20" s="515"/>
      <c r="F20" s="515"/>
      <c r="G20" s="199"/>
      <c r="H20" s="518"/>
      <c r="I20" s="519"/>
      <c r="J20" s="200"/>
      <c r="K20" s="516"/>
      <c r="L20" s="515"/>
      <c r="M20" s="515"/>
      <c r="N20" s="207"/>
      <c r="O20" s="517"/>
      <c r="P20" s="515"/>
      <c r="Q20" s="209"/>
    </row>
    <row r="21" spans="1:17" ht="38.5" customHeight="1">
      <c r="A21" s="514"/>
      <c r="B21" s="515"/>
      <c r="C21" s="515"/>
      <c r="D21" s="515"/>
      <c r="E21" s="515"/>
      <c r="F21" s="515"/>
      <c r="G21" s="199"/>
      <c r="H21" s="518"/>
      <c r="I21" s="519"/>
      <c r="J21" s="200"/>
      <c r="K21" s="516"/>
      <c r="L21" s="515"/>
      <c r="M21" s="515"/>
      <c r="N21" s="207"/>
      <c r="O21" s="517"/>
      <c r="P21" s="515"/>
      <c r="Q21" s="209"/>
    </row>
    <row r="22" spans="1:17" ht="38.5" customHeight="1">
      <c r="A22" s="514"/>
      <c r="B22" s="515"/>
      <c r="C22" s="515"/>
      <c r="D22" s="515"/>
      <c r="E22" s="515"/>
      <c r="F22" s="515"/>
      <c r="G22" s="199"/>
      <c r="H22" s="518"/>
      <c r="I22" s="519"/>
      <c r="J22" s="200"/>
      <c r="K22" s="516"/>
      <c r="L22" s="515"/>
      <c r="M22" s="515"/>
      <c r="N22" s="207"/>
      <c r="O22" s="517"/>
      <c r="P22" s="515"/>
      <c r="Q22" s="209"/>
    </row>
    <row r="23" spans="1:17" ht="38.5" customHeight="1" thickBot="1">
      <c r="A23" s="525"/>
      <c r="B23" s="526"/>
      <c r="C23" s="526"/>
      <c r="D23" s="526"/>
      <c r="E23" s="526"/>
      <c r="F23" s="526"/>
      <c r="G23" s="204"/>
      <c r="H23" s="529"/>
      <c r="I23" s="530"/>
      <c r="J23" s="205"/>
      <c r="K23" s="527"/>
      <c r="L23" s="526"/>
      <c r="M23" s="526"/>
      <c r="N23" s="208"/>
      <c r="O23" s="528"/>
      <c r="P23" s="526"/>
      <c r="Q23" s="210"/>
    </row>
    <row r="24" spans="1:17" ht="13" customHeight="1" thickBot="1">
      <c r="A24" s="201"/>
      <c r="B24" s="202"/>
      <c r="C24" s="202"/>
      <c r="D24" s="202"/>
      <c r="E24" s="202"/>
      <c r="F24" s="202"/>
      <c r="G24" s="202"/>
      <c r="H24" s="202"/>
      <c r="I24" s="202"/>
      <c r="J24" s="202"/>
      <c r="K24" s="202"/>
      <c r="L24" s="202"/>
      <c r="M24" s="202"/>
      <c r="N24" s="202"/>
      <c r="O24" s="202"/>
      <c r="P24" s="202"/>
    </row>
    <row r="25" spans="1:17" ht="13" customHeight="1">
      <c r="A25" s="502" t="s">
        <v>244</v>
      </c>
      <c r="B25" s="504" t="s">
        <v>253</v>
      </c>
      <c r="C25" s="505"/>
      <c r="D25" s="505"/>
      <c r="E25" s="505"/>
      <c r="F25" s="505"/>
      <c r="G25" s="533" t="s">
        <v>260</v>
      </c>
      <c r="H25" s="534"/>
      <c r="I25" s="534"/>
      <c r="J25" s="534"/>
      <c r="K25" s="534"/>
      <c r="L25" s="534"/>
      <c r="M25" s="534"/>
      <c r="N25" s="534"/>
      <c r="O25" s="534"/>
      <c r="P25" s="534"/>
      <c r="Q25" s="535"/>
    </row>
    <row r="26" spans="1:17" ht="13" customHeight="1">
      <c r="A26" s="503"/>
      <c r="B26" s="506"/>
      <c r="C26" s="506"/>
      <c r="D26" s="506"/>
      <c r="E26" s="506"/>
      <c r="F26" s="506"/>
      <c r="G26" s="536"/>
      <c r="H26" s="537"/>
      <c r="I26" s="537"/>
      <c r="J26" s="537"/>
      <c r="K26" s="537"/>
      <c r="L26" s="537"/>
      <c r="M26" s="537"/>
      <c r="N26" s="537"/>
      <c r="O26" s="537"/>
      <c r="P26" s="537"/>
      <c r="Q26" s="538"/>
    </row>
    <row r="27" spans="1:17" ht="13" customHeight="1">
      <c r="A27" s="503"/>
      <c r="B27" s="506"/>
      <c r="C27" s="506"/>
      <c r="D27" s="506"/>
      <c r="E27" s="506"/>
      <c r="F27" s="506"/>
      <c r="G27" s="536"/>
      <c r="H27" s="537"/>
      <c r="I27" s="537"/>
      <c r="J27" s="537"/>
      <c r="K27" s="537"/>
      <c r="L27" s="537"/>
      <c r="M27" s="537"/>
      <c r="N27" s="537"/>
      <c r="O27" s="537"/>
      <c r="P27" s="537"/>
      <c r="Q27" s="538"/>
    </row>
    <row r="28" spans="1:17" ht="42.75" customHeight="1" thickBot="1">
      <c r="A28" s="503"/>
      <c r="B28" s="506"/>
      <c r="C28" s="506"/>
      <c r="D28" s="506"/>
      <c r="E28" s="506"/>
      <c r="F28" s="506"/>
      <c r="G28" s="539"/>
      <c r="H28" s="540"/>
      <c r="I28" s="540"/>
      <c r="J28" s="540"/>
      <c r="K28" s="540"/>
      <c r="L28" s="540"/>
      <c r="M28" s="540"/>
      <c r="N28" s="540"/>
      <c r="O28" s="540"/>
      <c r="P28" s="540"/>
      <c r="Q28" s="541"/>
    </row>
    <row r="29" spans="1:17" ht="13" customHeight="1">
      <c r="A29" s="521" t="s">
        <v>236</v>
      </c>
      <c r="B29" s="531"/>
      <c r="C29" s="531"/>
      <c r="D29" s="531"/>
      <c r="E29" s="531"/>
      <c r="F29" s="531"/>
      <c r="G29" s="531"/>
      <c r="H29" s="531"/>
      <c r="I29" s="531"/>
      <c r="J29" s="532"/>
      <c r="K29" s="521" t="s">
        <v>241</v>
      </c>
      <c r="L29" s="522"/>
      <c r="M29" s="523"/>
      <c r="N29" s="512" t="s">
        <v>243</v>
      </c>
      <c r="O29" s="524" t="s">
        <v>242</v>
      </c>
      <c r="P29" s="523"/>
      <c r="Q29" s="551" t="s">
        <v>243</v>
      </c>
    </row>
    <row r="30" spans="1:17" ht="13" customHeight="1">
      <c r="A30" s="495" t="s">
        <v>238</v>
      </c>
      <c r="B30" s="496"/>
      <c r="C30" s="497" t="s">
        <v>237</v>
      </c>
      <c r="D30" s="496"/>
      <c r="E30" s="497" t="s">
        <v>239</v>
      </c>
      <c r="F30" s="496"/>
      <c r="G30" s="198" t="s">
        <v>9</v>
      </c>
      <c r="H30" s="500" t="s">
        <v>245</v>
      </c>
      <c r="I30" s="501"/>
      <c r="J30" s="203" t="s">
        <v>246</v>
      </c>
      <c r="K30" s="495" t="s">
        <v>240</v>
      </c>
      <c r="L30" s="498"/>
      <c r="M30" s="496"/>
      <c r="N30" s="513"/>
      <c r="O30" s="499" t="s">
        <v>240</v>
      </c>
      <c r="P30" s="496"/>
      <c r="Q30" s="552"/>
    </row>
    <row r="31" spans="1:17" ht="38.5" customHeight="1">
      <c r="A31" s="514"/>
      <c r="B31" s="515"/>
      <c r="C31" s="515"/>
      <c r="D31" s="515"/>
      <c r="E31" s="515"/>
      <c r="F31" s="515"/>
      <c r="G31" s="199"/>
      <c r="H31" s="518"/>
      <c r="I31" s="519"/>
      <c r="J31" s="200"/>
      <c r="K31" s="516"/>
      <c r="L31" s="515"/>
      <c r="M31" s="515"/>
      <c r="N31" s="206"/>
      <c r="O31" s="520"/>
      <c r="P31" s="515"/>
      <c r="Q31" s="209"/>
    </row>
    <row r="32" spans="1:17" ht="38.5" customHeight="1">
      <c r="A32" s="514"/>
      <c r="B32" s="515"/>
      <c r="C32" s="515"/>
      <c r="D32" s="515"/>
      <c r="E32" s="515"/>
      <c r="F32" s="515"/>
      <c r="G32" s="199"/>
      <c r="H32" s="518"/>
      <c r="I32" s="519"/>
      <c r="J32" s="200"/>
      <c r="K32" s="516"/>
      <c r="L32" s="515"/>
      <c r="M32" s="515"/>
      <c r="N32" s="207"/>
      <c r="O32" s="517"/>
      <c r="P32" s="515"/>
      <c r="Q32" s="209"/>
    </row>
    <row r="33" spans="1:17" ht="38.5" customHeight="1">
      <c r="A33" s="514"/>
      <c r="B33" s="515"/>
      <c r="C33" s="515"/>
      <c r="D33" s="515"/>
      <c r="E33" s="515"/>
      <c r="F33" s="515"/>
      <c r="G33" s="199"/>
      <c r="H33" s="518"/>
      <c r="I33" s="519"/>
      <c r="J33" s="200"/>
      <c r="K33" s="516"/>
      <c r="L33" s="515"/>
      <c r="M33" s="515"/>
      <c r="N33" s="207"/>
      <c r="O33" s="517"/>
      <c r="P33" s="515"/>
      <c r="Q33" s="209"/>
    </row>
    <row r="34" spans="1:17" ht="38.5" customHeight="1">
      <c r="A34" s="514"/>
      <c r="B34" s="515"/>
      <c r="C34" s="515"/>
      <c r="D34" s="515"/>
      <c r="E34" s="515"/>
      <c r="F34" s="515"/>
      <c r="G34" s="199"/>
      <c r="H34" s="518"/>
      <c r="I34" s="519"/>
      <c r="J34" s="200"/>
      <c r="K34" s="516"/>
      <c r="L34" s="515"/>
      <c r="M34" s="515"/>
      <c r="N34" s="207"/>
      <c r="O34" s="517"/>
      <c r="P34" s="515"/>
      <c r="Q34" s="209"/>
    </row>
    <row r="35" spans="1:17" ht="38.5" customHeight="1" thickBot="1">
      <c r="A35" s="525"/>
      <c r="B35" s="526"/>
      <c r="C35" s="526"/>
      <c r="D35" s="526"/>
      <c r="E35" s="526"/>
      <c r="F35" s="526"/>
      <c r="G35" s="204"/>
      <c r="H35" s="529"/>
      <c r="I35" s="530"/>
      <c r="J35" s="205"/>
      <c r="K35" s="527"/>
      <c r="L35" s="526"/>
      <c r="M35" s="526"/>
      <c r="N35" s="208"/>
      <c r="O35" s="528"/>
      <c r="P35" s="526"/>
      <c r="Q35" s="210"/>
    </row>
    <row r="36" spans="1:17" ht="13" customHeight="1" thickBot="1"/>
    <row r="37" spans="1:17" ht="15" customHeight="1">
      <c r="A37" s="502" t="s">
        <v>244</v>
      </c>
      <c r="B37" s="505" t="s">
        <v>256</v>
      </c>
      <c r="C37" s="505"/>
      <c r="D37" s="505"/>
      <c r="E37" s="505"/>
      <c r="F37" s="505"/>
      <c r="G37" s="542" t="s">
        <v>261</v>
      </c>
      <c r="H37" s="543"/>
      <c r="I37" s="543"/>
      <c r="J37" s="543"/>
      <c r="K37" s="543"/>
      <c r="L37" s="543"/>
      <c r="M37" s="543"/>
      <c r="N37" s="543"/>
      <c r="O37" s="543"/>
      <c r="P37" s="543"/>
      <c r="Q37" s="544"/>
    </row>
    <row r="38" spans="1:17">
      <c r="A38" s="503"/>
      <c r="B38" s="506"/>
      <c r="C38" s="506"/>
      <c r="D38" s="506"/>
      <c r="E38" s="506"/>
      <c r="F38" s="506"/>
      <c r="G38" s="545"/>
      <c r="H38" s="546"/>
      <c r="I38" s="546"/>
      <c r="J38" s="546"/>
      <c r="K38" s="546"/>
      <c r="L38" s="546"/>
      <c r="M38" s="546"/>
      <c r="N38" s="546"/>
      <c r="O38" s="546"/>
      <c r="P38" s="546"/>
      <c r="Q38" s="547"/>
    </row>
    <row r="39" spans="1:17">
      <c r="A39" s="503"/>
      <c r="B39" s="506"/>
      <c r="C39" s="506"/>
      <c r="D39" s="506"/>
      <c r="E39" s="506"/>
      <c r="F39" s="506"/>
      <c r="G39" s="545"/>
      <c r="H39" s="546"/>
      <c r="I39" s="546"/>
      <c r="J39" s="546"/>
      <c r="K39" s="546"/>
      <c r="L39" s="546"/>
      <c r="M39" s="546"/>
      <c r="N39" s="546"/>
      <c r="O39" s="546"/>
      <c r="P39" s="546"/>
      <c r="Q39" s="547"/>
    </row>
    <row r="40" spans="1:17" ht="33.75" customHeight="1" thickBot="1">
      <c r="A40" s="503"/>
      <c r="B40" s="506"/>
      <c r="C40" s="506"/>
      <c r="D40" s="506"/>
      <c r="E40" s="506"/>
      <c r="F40" s="506"/>
      <c r="G40" s="548"/>
      <c r="H40" s="549"/>
      <c r="I40" s="549"/>
      <c r="J40" s="549"/>
      <c r="K40" s="549"/>
      <c r="L40" s="549"/>
      <c r="M40" s="549"/>
      <c r="N40" s="549"/>
      <c r="O40" s="549"/>
      <c r="P40" s="549"/>
      <c r="Q40" s="550"/>
    </row>
    <row r="41" spans="1:17">
      <c r="A41" s="521" t="s">
        <v>236</v>
      </c>
      <c r="B41" s="531"/>
      <c r="C41" s="531"/>
      <c r="D41" s="531"/>
      <c r="E41" s="531"/>
      <c r="F41" s="531"/>
      <c r="G41" s="531"/>
      <c r="H41" s="531"/>
      <c r="I41" s="531"/>
      <c r="J41" s="532"/>
      <c r="K41" s="521" t="s">
        <v>241</v>
      </c>
      <c r="L41" s="522"/>
      <c r="M41" s="523"/>
      <c r="N41" s="512" t="s">
        <v>243</v>
      </c>
      <c r="O41" s="524" t="s">
        <v>242</v>
      </c>
      <c r="P41" s="523"/>
      <c r="Q41" s="551" t="s">
        <v>243</v>
      </c>
    </row>
    <row r="42" spans="1:17">
      <c r="A42" s="495" t="s">
        <v>238</v>
      </c>
      <c r="B42" s="496"/>
      <c r="C42" s="497" t="s">
        <v>237</v>
      </c>
      <c r="D42" s="496"/>
      <c r="E42" s="497" t="s">
        <v>239</v>
      </c>
      <c r="F42" s="496"/>
      <c r="G42" s="198" t="s">
        <v>9</v>
      </c>
      <c r="H42" s="500" t="s">
        <v>245</v>
      </c>
      <c r="I42" s="501"/>
      <c r="J42" s="203" t="s">
        <v>246</v>
      </c>
      <c r="K42" s="495" t="s">
        <v>240</v>
      </c>
      <c r="L42" s="498"/>
      <c r="M42" s="496"/>
      <c r="N42" s="513"/>
      <c r="O42" s="499" t="s">
        <v>240</v>
      </c>
      <c r="P42" s="496"/>
      <c r="Q42" s="552"/>
    </row>
    <row r="43" spans="1:17" ht="38.5" customHeight="1">
      <c r="A43" s="514"/>
      <c r="B43" s="515"/>
      <c r="C43" s="515"/>
      <c r="D43" s="515"/>
      <c r="E43" s="515"/>
      <c r="F43" s="515"/>
      <c r="G43" s="199"/>
      <c r="H43" s="518"/>
      <c r="I43" s="519"/>
      <c r="J43" s="200"/>
      <c r="K43" s="516"/>
      <c r="L43" s="515"/>
      <c r="M43" s="515"/>
      <c r="N43" s="206"/>
      <c r="O43" s="520"/>
      <c r="P43" s="515"/>
      <c r="Q43" s="209"/>
    </row>
    <row r="44" spans="1:17" ht="38.5" customHeight="1">
      <c r="A44" s="514"/>
      <c r="B44" s="515"/>
      <c r="C44" s="515"/>
      <c r="D44" s="515"/>
      <c r="E44" s="515"/>
      <c r="F44" s="515"/>
      <c r="G44" s="199"/>
      <c r="H44" s="518"/>
      <c r="I44" s="519"/>
      <c r="J44" s="200"/>
      <c r="K44" s="516"/>
      <c r="L44" s="515"/>
      <c r="M44" s="515"/>
      <c r="N44" s="207"/>
      <c r="O44" s="517"/>
      <c r="P44" s="515"/>
      <c r="Q44" s="209"/>
    </row>
    <row r="45" spans="1:17" ht="38.5" customHeight="1">
      <c r="A45" s="514"/>
      <c r="B45" s="515"/>
      <c r="C45" s="515"/>
      <c r="D45" s="515"/>
      <c r="E45" s="515"/>
      <c r="F45" s="515"/>
      <c r="G45" s="199"/>
      <c r="H45" s="518"/>
      <c r="I45" s="519"/>
      <c r="J45" s="200"/>
      <c r="K45" s="516"/>
      <c r="L45" s="515"/>
      <c r="M45" s="515"/>
      <c r="N45" s="207"/>
      <c r="O45" s="517"/>
      <c r="P45" s="515"/>
      <c r="Q45" s="209"/>
    </row>
    <row r="46" spans="1:17" ht="38.5" customHeight="1">
      <c r="A46" s="514"/>
      <c r="B46" s="515"/>
      <c r="C46" s="515"/>
      <c r="D46" s="515"/>
      <c r="E46" s="515"/>
      <c r="F46" s="515"/>
      <c r="G46" s="199"/>
      <c r="H46" s="518"/>
      <c r="I46" s="519"/>
      <c r="J46" s="200"/>
      <c r="K46" s="516"/>
      <c r="L46" s="515"/>
      <c r="M46" s="515"/>
      <c r="N46" s="207"/>
      <c r="O46" s="517"/>
      <c r="P46" s="515"/>
      <c r="Q46" s="209"/>
    </row>
    <row r="47" spans="1:17" ht="38.5" customHeight="1" thickBot="1">
      <c r="A47" s="525"/>
      <c r="B47" s="526"/>
      <c r="C47" s="526"/>
      <c r="D47" s="526"/>
      <c r="E47" s="526"/>
      <c r="F47" s="526"/>
      <c r="G47" s="204"/>
      <c r="H47" s="529"/>
      <c r="I47" s="530"/>
      <c r="J47" s="205"/>
      <c r="K47" s="527"/>
      <c r="L47" s="526"/>
      <c r="M47" s="526"/>
      <c r="N47" s="208"/>
      <c r="O47" s="528"/>
      <c r="P47" s="526"/>
      <c r="Q47" s="210"/>
    </row>
    <row r="48" spans="1:17" ht="15" thickBot="1"/>
    <row r="49" spans="1:17" ht="15" customHeight="1">
      <c r="A49" s="502" t="s">
        <v>244</v>
      </c>
      <c r="B49" s="504" t="s">
        <v>252</v>
      </c>
      <c r="C49" s="505"/>
      <c r="D49" s="505"/>
      <c r="E49" s="505"/>
      <c r="F49" s="505"/>
      <c r="G49" s="542" t="s">
        <v>277</v>
      </c>
      <c r="H49" s="543"/>
      <c r="I49" s="543"/>
      <c r="J49" s="543"/>
      <c r="K49" s="543"/>
      <c r="L49" s="543"/>
      <c r="M49" s="543"/>
      <c r="N49" s="543"/>
      <c r="O49" s="543"/>
      <c r="P49" s="543"/>
      <c r="Q49" s="544"/>
    </row>
    <row r="50" spans="1:17">
      <c r="A50" s="503"/>
      <c r="B50" s="506"/>
      <c r="C50" s="506"/>
      <c r="D50" s="506"/>
      <c r="E50" s="506"/>
      <c r="F50" s="506"/>
      <c r="G50" s="545"/>
      <c r="H50" s="546"/>
      <c r="I50" s="546"/>
      <c r="J50" s="546"/>
      <c r="K50" s="546"/>
      <c r="L50" s="546"/>
      <c r="M50" s="546"/>
      <c r="N50" s="546"/>
      <c r="O50" s="546"/>
      <c r="P50" s="546"/>
      <c r="Q50" s="547"/>
    </row>
    <row r="51" spans="1:17">
      <c r="A51" s="503"/>
      <c r="B51" s="506"/>
      <c r="C51" s="506"/>
      <c r="D51" s="506"/>
      <c r="E51" s="506"/>
      <c r="F51" s="506"/>
      <c r="G51" s="545"/>
      <c r="H51" s="546"/>
      <c r="I51" s="546"/>
      <c r="J51" s="546"/>
      <c r="K51" s="546"/>
      <c r="L51" s="546"/>
      <c r="M51" s="546"/>
      <c r="N51" s="546"/>
      <c r="O51" s="546"/>
      <c r="P51" s="546"/>
      <c r="Q51" s="547"/>
    </row>
    <row r="52" spans="1:17" ht="15" thickBot="1">
      <c r="A52" s="503"/>
      <c r="B52" s="506"/>
      <c r="C52" s="506"/>
      <c r="D52" s="506"/>
      <c r="E52" s="506"/>
      <c r="F52" s="506"/>
      <c r="G52" s="548"/>
      <c r="H52" s="549"/>
      <c r="I52" s="549"/>
      <c r="J52" s="549"/>
      <c r="K52" s="549"/>
      <c r="L52" s="549"/>
      <c r="M52" s="549"/>
      <c r="N52" s="549"/>
      <c r="O52" s="549"/>
      <c r="P52" s="549"/>
      <c r="Q52" s="550"/>
    </row>
    <row r="53" spans="1:17">
      <c r="A53" s="521" t="s">
        <v>236</v>
      </c>
      <c r="B53" s="531"/>
      <c r="C53" s="531"/>
      <c r="D53" s="531"/>
      <c r="E53" s="531"/>
      <c r="F53" s="531"/>
      <c r="G53" s="531"/>
      <c r="H53" s="531"/>
      <c r="I53" s="531"/>
      <c r="J53" s="532"/>
      <c r="K53" s="521" t="s">
        <v>241</v>
      </c>
      <c r="L53" s="522"/>
      <c r="M53" s="523"/>
      <c r="N53" s="512" t="s">
        <v>243</v>
      </c>
      <c r="O53" s="524" t="s">
        <v>242</v>
      </c>
      <c r="P53" s="523"/>
      <c r="Q53" s="551" t="s">
        <v>243</v>
      </c>
    </row>
    <row r="54" spans="1:17">
      <c r="A54" s="495" t="s">
        <v>238</v>
      </c>
      <c r="B54" s="496"/>
      <c r="C54" s="497" t="s">
        <v>237</v>
      </c>
      <c r="D54" s="496"/>
      <c r="E54" s="497" t="s">
        <v>239</v>
      </c>
      <c r="F54" s="496"/>
      <c r="G54" s="198" t="s">
        <v>9</v>
      </c>
      <c r="H54" s="500" t="s">
        <v>245</v>
      </c>
      <c r="I54" s="501"/>
      <c r="J54" s="203" t="s">
        <v>246</v>
      </c>
      <c r="K54" s="495" t="s">
        <v>240</v>
      </c>
      <c r="L54" s="498"/>
      <c r="M54" s="496"/>
      <c r="N54" s="513"/>
      <c r="O54" s="499" t="s">
        <v>240</v>
      </c>
      <c r="P54" s="496"/>
      <c r="Q54" s="552"/>
    </row>
    <row r="55" spans="1:17" ht="38.5" customHeight="1">
      <c r="A55" s="514"/>
      <c r="B55" s="515"/>
      <c r="C55" s="515"/>
      <c r="D55" s="515"/>
      <c r="E55" s="515"/>
      <c r="F55" s="515"/>
      <c r="G55" s="199"/>
      <c r="H55" s="518"/>
      <c r="I55" s="519"/>
      <c r="J55" s="200"/>
      <c r="K55" s="516"/>
      <c r="L55" s="515"/>
      <c r="M55" s="515"/>
      <c r="N55" s="206"/>
      <c r="O55" s="520"/>
      <c r="P55" s="515"/>
      <c r="Q55" s="209"/>
    </row>
    <row r="56" spans="1:17" ht="38.5" customHeight="1">
      <c r="A56" s="514"/>
      <c r="B56" s="515"/>
      <c r="C56" s="515"/>
      <c r="D56" s="515"/>
      <c r="E56" s="515"/>
      <c r="F56" s="515"/>
      <c r="G56" s="199"/>
      <c r="H56" s="518"/>
      <c r="I56" s="519"/>
      <c r="J56" s="200"/>
      <c r="K56" s="516"/>
      <c r="L56" s="515"/>
      <c r="M56" s="515"/>
      <c r="N56" s="207"/>
      <c r="O56" s="517"/>
      <c r="P56" s="515"/>
      <c r="Q56" s="209"/>
    </row>
    <row r="57" spans="1:17" ht="38.5" customHeight="1">
      <c r="A57" s="514"/>
      <c r="B57" s="515"/>
      <c r="C57" s="515"/>
      <c r="D57" s="515"/>
      <c r="E57" s="515"/>
      <c r="F57" s="515"/>
      <c r="G57" s="199"/>
      <c r="H57" s="518"/>
      <c r="I57" s="519"/>
      <c r="J57" s="200"/>
      <c r="K57" s="516"/>
      <c r="L57" s="515"/>
      <c r="M57" s="515"/>
      <c r="N57" s="207"/>
      <c r="O57" s="517"/>
      <c r="P57" s="515"/>
      <c r="Q57" s="209"/>
    </row>
    <row r="58" spans="1:17" ht="38.5" customHeight="1">
      <c r="A58" s="514"/>
      <c r="B58" s="515"/>
      <c r="C58" s="515"/>
      <c r="D58" s="515"/>
      <c r="E58" s="515"/>
      <c r="F58" s="515"/>
      <c r="G58" s="199"/>
      <c r="H58" s="518"/>
      <c r="I58" s="519"/>
      <c r="J58" s="200"/>
      <c r="K58" s="516"/>
      <c r="L58" s="515"/>
      <c r="M58" s="515"/>
      <c r="N58" s="207"/>
      <c r="O58" s="517"/>
      <c r="P58" s="515"/>
      <c r="Q58" s="209"/>
    </row>
    <row r="59" spans="1:17" ht="38.5" customHeight="1" thickBot="1">
      <c r="A59" s="525"/>
      <c r="B59" s="526"/>
      <c r="C59" s="526"/>
      <c r="D59" s="526"/>
      <c r="E59" s="526"/>
      <c r="F59" s="526"/>
      <c r="G59" s="204"/>
      <c r="H59" s="529"/>
      <c r="I59" s="530"/>
      <c r="J59" s="205"/>
      <c r="K59" s="527"/>
      <c r="L59" s="526"/>
      <c r="M59" s="526"/>
      <c r="N59" s="208"/>
      <c r="O59" s="528"/>
      <c r="P59" s="526"/>
      <c r="Q59" s="210"/>
    </row>
    <row r="60" spans="1:17" ht="15" thickBot="1"/>
    <row r="61" spans="1:17" ht="15" customHeight="1">
      <c r="A61" s="502" t="s">
        <v>244</v>
      </c>
      <c r="B61" s="504" t="s">
        <v>251</v>
      </c>
      <c r="C61" s="505"/>
      <c r="D61" s="505"/>
      <c r="E61" s="505"/>
      <c r="F61" s="505"/>
      <c r="G61" s="542" t="s">
        <v>262</v>
      </c>
      <c r="H61" s="543"/>
      <c r="I61" s="543"/>
      <c r="J61" s="543"/>
      <c r="K61" s="543"/>
      <c r="L61" s="543"/>
      <c r="M61" s="543"/>
      <c r="N61" s="543"/>
      <c r="O61" s="543"/>
      <c r="P61" s="543"/>
      <c r="Q61" s="544"/>
    </row>
    <row r="62" spans="1:17">
      <c r="A62" s="503"/>
      <c r="B62" s="506"/>
      <c r="C62" s="506"/>
      <c r="D62" s="506"/>
      <c r="E62" s="506"/>
      <c r="F62" s="506"/>
      <c r="G62" s="545"/>
      <c r="H62" s="546"/>
      <c r="I62" s="546"/>
      <c r="J62" s="546"/>
      <c r="K62" s="546"/>
      <c r="L62" s="546"/>
      <c r="M62" s="546"/>
      <c r="N62" s="546"/>
      <c r="O62" s="546"/>
      <c r="P62" s="546"/>
      <c r="Q62" s="547"/>
    </row>
    <row r="63" spans="1:17">
      <c r="A63" s="503"/>
      <c r="B63" s="506"/>
      <c r="C63" s="506"/>
      <c r="D63" s="506"/>
      <c r="E63" s="506"/>
      <c r="F63" s="506"/>
      <c r="G63" s="545"/>
      <c r="H63" s="546"/>
      <c r="I63" s="546"/>
      <c r="J63" s="546"/>
      <c r="K63" s="546"/>
      <c r="L63" s="546"/>
      <c r="M63" s="546"/>
      <c r="N63" s="546"/>
      <c r="O63" s="546"/>
      <c r="P63" s="546"/>
      <c r="Q63" s="547"/>
    </row>
    <row r="64" spans="1:17" ht="15" thickBot="1">
      <c r="A64" s="503"/>
      <c r="B64" s="506"/>
      <c r="C64" s="506"/>
      <c r="D64" s="506"/>
      <c r="E64" s="506"/>
      <c r="F64" s="506"/>
      <c r="G64" s="548"/>
      <c r="H64" s="549"/>
      <c r="I64" s="549"/>
      <c r="J64" s="549"/>
      <c r="K64" s="549"/>
      <c r="L64" s="549"/>
      <c r="M64" s="549"/>
      <c r="N64" s="549"/>
      <c r="O64" s="549"/>
      <c r="P64" s="549"/>
      <c r="Q64" s="550"/>
    </row>
    <row r="65" spans="1:17">
      <c r="A65" s="521" t="s">
        <v>236</v>
      </c>
      <c r="B65" s="531"/>
      <c r="C65" s="531"/>
      <c r="D65" s="531"/>
      <c r="E65" s="531"/>
      <c r="F65" s="531"/>
      <c r="G65" s="531"/>
      <c r="H65" s="531"/>
      <c r="I65" s="531"/>
      <c r="J65" s="532"/>
      <c r="K65" s="521" t="s">
        <v>241</v>
      </c>
      <c r="L65" s="522"/>
      <c r="M65" s="523"/>
      <c r="N65" s="512" t="s">
        <v>243</v>
      </c>
      <c r="O65" s="524" t="s">
        <v>242</v>
      </c>
      <c r="P65" s="523"/>
      <c r="Q65" s="551" t="s">
        <v>243</v>
      </c>
    </row>
    <row r="66" spans="1:17">
      <c r="A66" s="495" t="s">
        <v>238</v>
      </c>
      <c r="B66" s="496"/>
      <c r="C66" s="497" t="s">
        <v>237</v>
      </c>
      <c r="D66" s="496"/>
      <c r="E66" s="497" t="s">
        <v>239</v>
      </c>
      <c r="F66" s="496"/>
      <c r="G66" s="198" t="s">
        <v>9</v>
      </c>
      <c r="H66" s="500" t="s">
        <v>245</v>
      </c>
      <c r="I66" s="501"/>
      <c r="J66" s="203" t="s">
        <v>246</v>
      </c>
      <c r="K66" s="495" t="s">
        <v>240</v>
      </c>
      <c r="L66" s="498"/>
      <c r="M66" s="496"/>
      <c r="N66" s="513"/>
      <c r="O66" s="499" t="s">
        <v>240</v>
      </c>
      <c r="P66" s="496"/>
      <c r="Q66" s="552"/>
    </row>
    <row r="67" spans="1:17" ht="38.5" customHeight="1">
      <c r="A67" s="514"/>
      <c r="B67" s="515"/>
      <c r="C67" s="515"/>
      <c r="D67" s="515"/>
      <c r="E67" s="515"/>
      <c r="F67" s="515"/>
      <c r="G67" s="199"/>
      <c r="H67" s="518"/>
      <c r="I67" s="519"/>
      <c r="J67" s="200"/>
      <c r="K67" s="516"/>
      <c r="L67" s="515"/>
      <c r="M67" s="515"/>
      <c r="N67" s="206"/>
      <c r="O67" s="520"/>
      <c r="P67" s="515"/>
      <c r="Q67" s="209"/>
    </row>
    <row r="68" spans="1:17" ht="38.5" customHeight="1">
      <c r="A68" s="514"/>
      <c r="B68" s="515"/>
      <c r="C68" s="515"/>
      <c r="D68" s="515"/>
      <c r="E68" s="515"/>
      <c r="F68" s="515"/>
      <c r="G68" s="199"/>
      <c r="H68" s="518"/>
      <c r="I68" s="519"/>
      <c r="J68" s="200"/>
      <c r="K68" s="516"/>
      <c r="L68" s="515"/>
      <c r="M68" s="515"/>
      <c r="N68" s="207"/>
      <c r="O68" s="517"/>
      <c r="P68" s="515"/>
      <c r="Q68" s="209"/>
    </row>
    <row r="69" spans="1:17" ht="38.5" customHeight="1">
      <c r="A69" s="514"/>
      <c r="B69" s="515"/>
      <c r="C69" s="515"/>
      <c r="D69" s="515"/>
      <c r="E69" s="515"/>
      <c r="F69" s="515"/>
      <c r="G69" s="199"/>
      <c r="H69" s="518"/>
      <c r="I69" s="519"/>
      <c r="J69" s="200"/>
      <c r="K69" s="516"/>
      <c r="L69" s="515"/>
      <c r="M69" s="515"/>
      <c r="N69" s="207"/>
      <c r="O69" s="517"/>
      <c r="P69" s="515"/>
      <c r="Q69" s="209"/>
    </row>
    <row r="70" spans="1:17" ht="38.5" customHeight="1">
      <c r="A70" s="514"/>
      <c r="B70" s="515"/>
      <c r="C70" s="515"/>
      <c r="D70" s="515"/>
      <c r="E70" s="515"/>
      <c r="F70" s="515"/>
      <c r="G70" s="199"/>
      <c r="H70" s="518"/>
      <c r="I70" s="519"/>
      <c r="J70" s="200"/>
      <c r="K70" s="516"/>
      <c r="L70" s="515"/>
      <c r="M70" s="515"/>
      <c r="N70" s="207"/>
      <c r="O70" s="517"/>
      <c r="P70" s="515"/>
      <c r="Q70" s="209"/>
    </row>
    <row r="71" spans="1:17" ht="38.5" customHeight="1" thickBot="1">
      <c r="A71" s="525"/>
      <c r="B71" s="526"/>
      <c r="C71" s="526"/>
      <c r="D71" s="526"/>
      <c r="E71" s="526"/>
      <c r="F71" s="526"/>
      <c r="G71" s="204"/>
      <c r="H71" s="529"/>
      <c r="I71" s="530"/>
      <c r="J71" s="205"/>
      <c r="K71" s="527"/>
      <c r="L71" s="526"/>
      <c r="M71" s="526"/>
      <c r="N71" s="208"/>
      <c r="O71" s="528"/>
      <c r="P71" s="526"/>
      <c r="Q71" s="210"/>
    </row>
    <row r="72" spans="1:17" ht="15" thickBot="1"/>
    <row r="73" spans="1:17" ht="15" customHeight="1">
      <c r="A73" s="502" t="s">
        <v>244</v>
      </c>
      <c r="B73" s="504" t="s">
        <v>257</v>
      </c>
      <c r="C73" s="505"/>
      <c r="D73" s="505"/>
      <c r="E73" s="505"/>
      <c r="F73" s="505"/>
      <c r="G73" s="542" t="s">
        <v>263</v>
      </c>
      <c r="H73" s="543"/>
      <c r="I73" s="543"/>
      <c r="J73" s="543"/>
      <c r="K73" s="543"/>
      <c r="L73" s="543"/>
      <c r="M73" s="543"/>
      <c r="N73" s="543"/>
      <c r="O73" s="543"/>
      <c r="P73" s="543"/>
      <c r="Q73" s="544"/>
    </row>
    <row r="74" spans="1:17">
      <c r="A74" s="503"/>
      <c r="B74" s="506"/>
      <c r="C74" s="506"/>
      <c r="D74" s="506"/>
      <c r="E74" s="506"/>
      <c r="F74" s="506"/>
      <c r="G74" s="545"/>
      <c r="H74" s="546"/>
      <c r="I74" s="546"/>
      <c r="J74" s="546"/>
      <c r="K74" s="546"/>
      <c r="L74" s="546"/>
      <c r="M74" s="546"/>
      <c r="N74" s="546"/>
      <c r="O74" s="546"/>
      <c r="P74" s="546"/>
      <c r="Q74" s="547"/>
    </row>
    <row r="75" spans="1:17">
      <c r="A75" s="503"/>
      <c r="B75" s="506"/>
      <c r="C75" s="506"/>
      <c r="D75" s="506"/>
      <c r="E75" s="506"/>
      <c r="F75" s="506"/>
      <c r="G75" s="545"/>
      <c r="H75" s="546"/>
      <c r="I75" s="546"/>
      <c r="J75" s="546"/>
      <c r="K75" s="546"/>
      <c r="L75" s="546"/>
      <c r="M75" s="546"/>
      <c r="N75" s="546"/>
      <c r="O75" s="546"/>
      <c r="P75" s="546"/>
      <c r="Q75" s="547"/>
    </row>
    <row r="76" spans="1:17" ht="15" thickBot="1">
      <c r="A76" s="503"/>
      <c r="B76" s="506"/>
      <c r="C76" s="506"/>
      <c r="D76" s="506"/>
      <c r="E76" s="506"/>
      <c r="F76" s="506"/>
      <c r="G76" s="548"/>
      <c r="H76" s="549"/>
      <c r="I76" s="549"/>
      <c r="J76" s="549"/>
      <c r="K76" s="549"/>
      <c r="L76" s="549"/>
      <c r="M76" s="549"/>
      <c r="N76" s="549"/>
      <c r="O76" s="549"/>
      <c r="P76" s="549"/>
      <c r="Q76" s="550"/>
    </row>
    <row r="77" spans="1:17">
      <c r="A77" s="521" t="s">
        <v>236</v>
      </c>
      <c r="B77" s="531"/>
      <c r="C77" s="531"/>
      <c r="D77" s="531"/>
      <c r="E77" s="531"/>
      <c r="F77" s="531"/>
      <c r="G77" s="531"/>
      <c r="H77" s="531"/>
      <c r="I77" s="531"/>
      <c r="J77" s="532"/>
      <c r="K77" s="521" t="s">
        <v>241</v>
      </c>
      <c r="L77" s="522"/>
      <c r="M77" s="523"/>
      <c r="N77" s="512" t="s">
        <v>243</v>
      </c>
      <c r="O77" s="524" t="s">
        <v>242</v>
      </c>
      <c r="P77" s="523"/>
      <c r="Q77" s="551" t="s">
        <v>243</v>
      </c>
    </row>
    <row r="78" spans="1:17">
      <c r="A78" s="495" t="s">
        <v>238</v>
      </c>
      <c r="B78" s="496"/>
      <c r="C78" s="497" t="s">
        <v>237</v>
      </c>
      <c r="D78" s="496"/>
      <c r="E78" s="497" t="s">
        <v>239</v>
      </c>
      <c r="F78" s="496"/>
      <c r="G78" s="198" t="s">
        <v>9</v>
      </c>
      <c r="H78" s="500" t="s">
        <v>245</v>
      </c>
      <c r="I78" s="501"/>
      <c r="J78" s="203" t="s">
        <v>246</v>
      </c>
      <c r="K78" s="495" t="s">
        <v>240</v>
      </c>
      <c r="L78" s="498"/>
      <c r="M78" s="496"/>
      <c r="N78" s="513"/>
      <c r="O78" s="499" t="s">
        <v>240</v>
      </c>
      <c r="P78" s="496"/>
      <c r="Q78" s="552"/>
    </row>
    <row r="79" spans="1:17" ht="38.5" customHeight="1">
      <c r="A79" s="514"/>
      <c r="B79" s="515"/>
      <c r="C79" s="515"/>
      <c r="D79" s="515"/>
      <c r="E79" s="515"/>
      <c r="F79" s="515"/>
      <c r="G79" s="199"/>
      <c r="H79" s="518"/>
      <c r="I79" s="519"/>
      <c r="J79" s="200"/>
      <c r="K79" s="516"/>
      <c r="L79" s="515"/>
      <c r="M79" s="515"/>
      <c r="N79" s="206"/>
      <c r="O79" s="520"/>
      <c r="P79" s="515"/>
      <c r="Q79" s="209"/>
    </row>
    <row r="80" spans="1:17" ht="38.5" customHeight="1">
      <c r="A80" s="514"/>
      <c r="B80" s="515"/>
      <c r="C80" s="515"/>
      <c r="D80" s="515"/>
      <c r="E80" s="515"/>
      <c r="F80" s="515"/>
      <c r="G80" s="199"/>
      <c r="H80" s="518"/>
      <c r="I80" s="519"/>
      <c r="J80" s="200"/>
      <c r="K80" s="516"/>
      <c r="L80" s="515"/>
      <c r="M80" s="515"/>
      <c r="N80" s="207"/>
      <c r="O80" s="517"/>
      <c r="P80" s="515"/>
      <c r="Q80" s="209"/>
    </row>
    <row r="81" spans="1:17" ht="38.5" customHeight="1">
      <c r="A81" s="514"/>
      <c r="B81" s="515"/>
      <c r="C81" s="515"/>
      <c r="D81" s="515"/>
      <c r="E81" s="515"/>
      <c r="F81" s="515"/>
      <c r="G81" s="199"/>
      <c r="H81" s="518"/>
      <c r="I81" s="519"/>
      <c r="J81" s="200"/>
      <c r="K81" s="516"/>
      <c r="L81" s="515"/>
      <c r="M81" s="515"/>
      <c r="N81" s="207"/>
      <c r="O81" s="517"/>
      <c r="P81" s="515"/>
      <c r="Q81" s="209"/>
    </row>
    <row r="82" spans="1:17" ht="38.5" customHeight="1">
      <c r="A82" s="514"/>
      <c r="B82" s="515"/>
      <c r="C82" s="515"/>
      <c r="D82" s="515"/>
      <c r="E82" s="515"/>
      <c r="F82" s="515"/>
      <c r="G82" s="199"/>
      <c r="H82" s="518"/>
      <c r="I82" s="519"/>
      <c r="J82" s="200"/>
      <c r="K82" s="516"/>
      <c r="L82" s="515"/>
      <c r="M82" s="515"/>
      <c r="N82" s="207"/>
      <c r="O82" s="517"/>
      <c r="P82" s="515"/>
      <c r="Q82" s="209"/>
    </row>
    <row r="83" spans="1:17" ht="38.5" customHeight="1" thickBot="1">
      <c r="A83" s="525"/>
      <c r="B83" s="526"/>
      <c r="C83" s="526"/>
      <c r="D83" s="526"/>
      <c r="E83" s="526"/>
      <c r="F83" s="526"/>
      <c r="G83" s="204"/>
      <c r="H83" s="529"/>
      <c r="I83" s="530"/>
      <c r="J83" s="205"/>
      <c r="K83" s="527"/>
      <c r="L83" s="526"/>
      <c r="M83" s="526"/>
      <c r="N83" s="208"/>
      <c r="O83" s="528"/>
      <c r="P83" s="526"/>
      <c r="Q83" s="210"/>
    </row>
    <row r="84" spans="1:17" ht="15" thickBot="1"/>
    <row r="85" spans="1:17" ht="15" customHeight="1">
      <c r="A85" s="502" t="s">
        <v>244</v>
      </c>
      <c r="B85" s="504" t="s">
        <v>265</v>
      </c>
      <c r="C85" s="505"/>
      <c r="D85" s="505"/>
      <c r="E85" s="505"/>
      <c r="F85" s="505"/>
      <c r="G85" s="542" t="s">
        <v>264</v>
      </c>
      <c r="H85" s="543"/>
      <c r="I85" s="543"/>
      <c r="J85" s="543"/>
      <c r="K85" s="543"/>
      <c r="L85" s="543"/>
      <c r="M85" s="543"/>
      <c r="N85" s="543"/>
      <c r="O85" s="543"/>
      <c r="P85" s="543"/>
      <c r="Q85" s="544"/>
    </row>
    <row r="86" spans="1:17">
      <c r="A86" s="503"/>
      <c r="B86" s="506"/>
      <c r="C86" s="506"/>
      <c r="D86" s="506"/>
      <c r="E86" s="506"/>
      <c r="F86" s="506"/>
      <c r="G86" s="545"/>
      <c r="H86" s="546"/>
      <c r="I86" s="546"/>
      <c r="J86" s="546"/>
      <c r="K86" s="546"/>
      <c r="L86" s="546"/>
      <c r="M86" s="546"/>
      <c r="N86" s="546"/>
      <c r="O86" s="546"/>
      <c r="P86" s="546"/>
      <c r="Q86" s="547"/>
    </row>
    <row r="87" spans="1:17">
      <c r="A87" s="503"/>
      <c r="B87" s="506"/>
      <c r="C87" s="506"/>
      <c r="D87" s="506"/>
      <c r="E87" s="506"/>
      <c r="F87" s="506"/>
      <c r="G87" s="545"/>
      <c r="H87" s="546"/>
      <c r="I87" s="546"/>
      <c r="J87" s="546"/>
      <c r="K87" s="546"/>
      <c r="L87" s="546"/>
      <c r="M87" s="546"/>
      <c r="N87" s="546"/>
      <c r="O87" s="546"/>
      <c r="P87" s="546"/>
      <c r="Q87" s="547"/>
    </row>
    <row r="88" spans="1:17" ht="33" customHeight="1" thickBot="1">
      <c r="A88" s="503"/>
      <c r="B88" s="506"/>
      <c r="C88" s="506"/>
      <c r="D88" s="506"/>
      <c r="E88" s="506"/>
      <c r="F88" s="506"/>
      <c r="G88" s="565"/>
      <c r="H88" s="566"/>
      <c r="I88" s="566"/>
      <c r="J88" s="566"/>
      <c r="K88" s="566"/>
      <c r="L88" s="566"/>
      <c r="M88" s="566"/>
      <c r="N88" s="566"/>
      <c r="O88" s="566"/>
      <c r="P88" s="566"/>
      <c r="Q88" s="567"/>
    </row>
    <row r="89" spans="1:17">
      <c r="A89" s="521" t="s">
        <v>236</v>
      </c>
      <c r="B89" s="531"/>
      <c r="C89" s="531"/>
      <c r="D89" s="531"/>
      <c r="E89" s="531"/>
      <c r="F89" s="531"/>
      <c r="G89" s="531"/>
      <c r="H89" s="531"/>
      <c r="I89" s="531"/>
      <c r="J89" s="532"/>
      <c r="K89" s="521" t="s">
        <v>241</v>
      </c>
      <c r="L89" s="522"/>
      <c r="M89" s="523"/>
      <c r="N89" s="512" t="s">
        <v>243</v>
      </c>
      <c r="O89" s="524" t="s">
        <v>242</v>
      </c>
      <c r="P89" s="523"/>
      <c r="Q89" s="551" t="s">
        <v>243</v>
      </c>
    </row>
    <row r="90" spans="1:17">
      <c r="A90" s="495" t="s">
        <v>238</v>
      </c>
      <c r="B90" s="496"/>
      <c r="C90" s="497" t="s">
        <v>237</v>
      </c>
      <c r="D90" s="496"/>
      <c r="E90" s="497" t="s">
        <v>239</v>
      </c>
      <c r="F90" s="496"/>
      <c r="G90" s="198" t="s">
        <v>9</v>
      </c>
      <c r="H90" s="500" t="s">
        <v>245</v>
      </c>
      <c r="I90" s="501"/>
      <c r="J90" s="203" t="s">
        <v>246</v>
      </c>
      <c r="K90" s="495" t="s">
        <v>240</v>
      </c>
      <c r="L90" s="498"/>
      <c r="M90" s="496"/>
      <c r="N90" s="513"/>
      <c r="O90" s="499" t="s">
        <v>240</v>
      </c>
      <c r="P90" s="496"/>
      <c r="Q90" s="552"/>
    </row>
    <row r="91" spans="1:17" ht="38.5" customHeight="1">
      <c r="A91" s="514"/>
      <c r="B91" s="515"/>
      <c r="C91" s="515"/>
      <c r="D91" s="515"/>
      <c r="E91" s="515"/>
      <c r="F91" s="515"/>
      <c r="G91" s="199"/>
      <c r="H91" s="518"/>
      <c r="I91" s="519"/>
      <c r="J91" s="200"/>
      <c r="K91" s="516"/>
      <c r="L91" s="515"/>
      <c r="M91" s="515"/>
      <c r="N91" s="206"/>
      <c r="O91" s="520"/>
      <c r="P91" s="515"/>
      <c r="Q91" s="209"/>
    </row>
    <row r="92" spans="1:17" ht="38.5" customHeight="1">
      <c r="A92" s="514"/>
      <c r="B92" s="515"/>
      <c r="C92" s="515"/>
      <c r="D92" s="515"/>
      <c r="E92" s="515"/>
      <c r="F92" s="515"/>
      <c r="G92" s="199"/>
      <c r="H92" s="518"/>
      <c r="I92" s="519"/>
      <c r="J92" s="200"/>
      <c r="K92" s="516"/>
      <c r="L92" s="515"/>
      <c r="M92" s="515"/>
      <c r="N92" s="207"/>
      <c r="O92" s="517"/>
      <c r="P92" s="515"/>
      <c r="Q92" s="209"/>
    </row>
    <row r="93" spans="1:17" ht="38.5" customHeight="1">
      <c r="A93" s="514"/>
      <c r="B93" s="515"/>
      <c r="C93" s="515"/>
      <c r="D93" s="515"/>
      <c r="E93" s="515"/>
      <c r="F93" s="515"/>
      <c r="G93" s="199"/>
      <c r="H93" s="518"/>
      <c r="I93" s="519"/>
      <c r="J93" s="200"/>
      <c r="K93" s="516"/>
      <c r="L93" s="515"/>
      <c r="M93" s="515"/>
      <c r="N93" s="207"/>
      <c r="O93" s="517"/>
      <c r="P93" s="515"/>
      <c r="Q93" s="209"/>
    </row>
    <row r="94" spans="1:17" ht="38.5" customHeight="1">
      <c r="A94" s="514"/>
      <c r="B94" s="515"/>
      <c r="C94" s="515"/>
      <c r="D94" s="515"/>
      <c r="E94" s="515"/>
      <c r="F94" s="515"/>
      <c r="G94" s="199"/>
      <c r="H94" s="518"/>
      <c r="I94" s="519"/>
      <c r="J94" s="200"/>
      <c r="K94" s="516"/>
      <c r="L94" s="515"/>
      <c r="M94" s="515"/>
      <c r="N94" s="207"/>
      <c r="O94" s="517"/>
      <c r="P94" s="515"/>
      <c r="Q94" s="209"/>
    </row>
    <row r="95" spans="1:17" ht="38.5" customHeight="1" thickBot="1">
      <c r="A95" s="525"/>
      <c r="B95" s="526"/>
      <c r="C95" s="526"/>
      <c r="D95" s="526"/>
      <c r="E95" s="526"/>
      <c r="F95" s="526"/>
      <c r="G95" s="204"/>
      <c r="H95" s="529"/>
      <c r="I95" s="530"/>
      <c r="J95" s="205"/>
      <c r="K95" s="527"/>
      <c r="L95" s="526"/>
      <c r="M95" s="526"/>
      <c r="N95" s="208"/>
      <c r="O95" s="528"/>
      <c r="P95" s="526"/>
      <c r="Q95" s="210"/>
    </row>
    <row r="96" spans="1:17" ht="15" thickBot="1"/>
    <row r="97" spans="1:17" ht="15" customHeight="1">
      <c r="A97" s="502" t="s">
        <v>244</v>
      </c>
      <c r="B97" s="504" t="s">
        <v>250</v>
      </c>
      <c r="C97" s="505"/>
      <c r="D97" s="505"/>
      <c r="E97" s="505"/>
      <c r="F97" s="505"/>
      <c r="G97" s="542" t="s">
        <v>266</v>
      </c>
      <c r="H97" s="543"/>
      <c r="I97" s="543"/>
      <c r="J97" s="543"/>
      <c r="K97" s="543"/>
      <c r="L97" s="543"/>
      <c r="M97" s="543"/>
      <c r="N97" s="543"/>
      <c r="O97" s="543"/>
      <c r="P97" s="543"/>
      <c r="Q97" s="544"/>
    </row>
    <row r="98" spans="1:17">
      <c r="A98" s="503"/>
      <c r="B98" s="506"/>
      <c r="C98" s="506"/>
      <c r="D98" s="506"/>
      <c r="E98" s="506"/>
      <c r="F98" s="506"/>
      <c r="G98" s="545"/>
      <c r="H98" s="546"/>
      <c r="I98" s="546"/>
      <c r="J98" s="546"/>
      <c r="K98" s="546"/>
      <c r="L98" s="546"/>
      <c r="M98" s="546"/>
      <c r="N98" s="546"/>
      <c r="O98" s="546"/>
      <c r="P98" s="546"/>
      <c r="Q98" s="547"/>
    </row>
    <row r="99" spans="1:17">
      <c r="A99" s="503"/>
      <c r="B99" s="506"/>
      <c r="C99" s="506"/>
      <c r="D99" s="506"/>
      <c r="E99" s="506"/>
      <c r="F99" s="506"/>
      <c r="G99" s="545"/>
      <c r="H99" s="546"/>
      <c r="I99" s="546"/>
      <c r="J99" s="546"/>
      <c r="K99" s="546"/>
      <c r="L99" s="546"/>
      <c r="M99" s="546"/>
      <c r="N99" s="546"/>
      <c r="O99" s="546"/>
      <c r="P99" s="546"/>
      <c r="Q99" s="547"/>
    </row>
    <row r="100" spans="1:17" ht="24" customHeight="1" thickBot="1">
      <c r="A100" s="503"/>
      <c r="B100" s="506"/>
      <c r="C100" s="506"/>
      <c r="D100" s="506"/>
      <c r="E100" s="506"/>
      <c r="F100" s="506"/>
      <c r="G100" s="548"/>
      <c r="H100" s="549"/>
      <c r="I100" s="549"/>
      <c r="J100" s="549"/>
      <c r="K100" s="549"/>
      <c r="L100" s="549"/>
      <c r="M100" s="549"/>
      <c r="N100" s="549"/>
      <c r="O100" s="549"/>
      <c r="P100" s="549"/>
      <c r="Q100" s="550"/>
    </row>
    <row r="101" spans="1:17">
      <c r="A101" s="521" t="s">
        <v>236</v>
      </c>
      <c r="B101" s="531"/>
      <c r="C101" s="531"/>
      <c r="D101" s="531"/>
      <c r="E101" s="531"/>
      <c r="F101" s="531"/>
      <c r="G101" s="531"/>
      <c r="H101" s="531"/>
      <c r="I101" s="531"/>
      <c r="J101" s="532"/>
      <c r="K101" s="521" t="s">
        <v>241</v>
      </c>
      <c r="L101" s="522"/>
      <c r="M101" s="523"/>
      <c r="N101" s="512" t="s">
        <v>243</v>
      </c>
      <c r="O101" s="524" t="s">
        <v>242</v>
      </c>
      <c r="P101" s="523"/>
      <c r="Q101" s="551" t="s">
        <v>243</v>
      </c>
    </row>
    <row r="102" spans="1:17">
      <c r="A102" s="495" t="s">
        <v>238</v>
      </c>
      <c r="B102" s="496"/>
      <c r="C102" s="497" t="s">
        <v>237</v>
      </c>
      <c r="D102" s="496"/>
      <c r="E102" s="497" t="s">
        <v>239</v>
      </c>
      <c r="F102" s="496"/>
      <c r="G102" s="198" t="s">
        <v>9</v>
      </c>
      <c r="H102" s="500" t="s">
        <v>245</v>
      </c>
      <c r="I102" s="501"/>
      <c r="J102" s="203" t="s">
        <v>246</v>
      </c>
      <c r="K102" s="495" t="s">
        <v>240</v>
      </c>
      <c r="L102" s="498"/>
      <c r="M102" s="496"/>
      <c r="N102" s="513"/>
      <c r="O102" s="499" t="s">
        <v>240</v>
      </c>
      <c r="P102" s="496"/>
      <c r="Q102" s="552"/>
    </row>
    <row r="103" spans="1:17" ht="38.5" customHeight="1">
      <c r="A103" s="514"/>
      <c r="B103" s="515"/>
      <c r="C103" s="515"/>
      <c r="D103" s="515"/>
      <c r="E103" s="515"/>
      <c r="F103" s="515"/>
      <c r="G103" s="199"/>
      <c r="H103" s="518"/>
      <c r="I103" s="519"/>
      <c r="J103" s="200"/>
      <c r="K103" s="516"/>
      <c r="L103" s="515"/>
      <c r="M103" s="515"/>
      <c r="N103" s="206"/>
      <c r="O103" s="520"/>
      <c r="P103" s="515"/>
      <c r="Q103" s="209"/>
    </row>
    <row r="104" spans="1:17" ht="38.5" customHeight="1">
      <c r="A104" s="514"/>
      <c r="B104" s="515"/>
      <c r="C104" s="515"/>
      <c r="D104" s="515"/>
      <c r="E104" s="515"/>
      <c r="F104" s="515"/>
      <c r="G104" s="199"/>
      <c r="H104" s="518"/>
      <c r="I104" s="519"/>
      <c r="J104" s="200"/>
      <c r="K104" s="516"/>
      <c r="L104" s="515"/>
      <c r="M104" s="515"/>
      <c r="N104" s="207"/>
      <c r="O104" s="517"/>
      <c r="P104" s="515"/>
      <c r="Q104" s="209"/>
    </row>
    <row r="105" spans="1:17" ht="38.5" customHeight="1">
      <c r="A105" s="514"/>
      <c r="B105" s="515"/>
      <c r="C105" s="515"/>
      <c r="D105" s="515"/>
      <c r="E105" s="515"/>
      <c r="F105" s="515"/>
      <c r="G105" s="199"/>
      <c r="H105" s="518"/>
      <c r="I105" s="519"/>
      <c r="J105" s="200"/>
      <c r="K105" s="516"/>
      <c r="L105" s="515"/>
      <c r="M105" s="515"/>
      <c r="N105" s="207"/>
      <c r="O105" s="517"/>
      <c r="P105" s="515"/>
      <c r="Q105" s="209"/>
    </row>
    <row r="106" spans="1:17" ht="38.5" customHeight="1">
      <c r="A106" s="514"/>
      <c r="B106" s="515"/>
      <c r="C106" s="515"/>
      <c r="D106" s="515"/>
      <c r="E106" s="515"/>
      <c r="F106" s="515"/>
      <c r="G106" s="199"/>
      <c r="H106" s="518"/>
      <c r="I106" s="519"/>
      <c r="J106" s="200"/>
      <c r="K106" s="516"/>
      <c r="L106" s="515"/>
      <c r="M106" s="515"/>
      <c r="N106" s="207"/>
      <c r="O106" s="517"/>
      <c r="P106" s="515"/>
      <c r="Q106" s="209"/>
    </row>
    <row r="107" spans="1:17" ht="38.5" customHeight="1" thickBot="1">
      <c r="A107" s="525"/>
      <c r="B107" s="526"/>
      <c r="C107" s="526"/>
      <c r="D107" s="526"/>
      <c r="E107" s="526"/>
      <c r="F107" s="526"/>
      <c r="G107" s="204"/>
      <c r="H107" s="529"/>
      <c r="I107" s="530"/>
      <c r="J107" s="205"/>
      <c r="K107" s="527"/>
      <c r="L107" s="526"/>
      <c r="M107" s="526"/>
      <c r="N107" s="208"/>
      <c r="O107" s="528"/>
      <c r="P107" s="526"/>
      <c r="Q107" s="210"/>
    </row>
    <row r="108" spans="1:17" ht="15" thickBot="1"/>
    <row r="109" spans="1:17" ht="15" customHeight="1">
      <c r="A109" s="502" t="s">
        <v>244</v>
      </c>
      <c r="B109" s="504" t="s">
        <v>267</v>
      </c>
      <c r="C109" s="505"/>
      <c r="D109" s="505"/>
      <c r="E109" s="505"/>
      <c r="F109" s="505"/>
      <c r="G109" s="542" t="s">
        <v>268</v>
      </c>
      <c r="H109" s="543"/>
      <c r="I109" s="543"/>
      <c r="J109" s="543"/>
      <c r="K109" s="543"/>
      <c r="L109" s="543"/>
      <c r="M109" s="543"/>
      <c r="N109" s="543"/>
      <c r="O109" s="543"/>
      <c r="P109" s="543"/>
      <c r="Q109" s="544"/>
    </row>
    <row r="110" spans="1:17">
      <c r="A110" s="503"/>
      <c r="B110" s="506"/>
      <c r="C110" s="506"/>
      <c r="D110" s="506"/>
      <c r="E110" s="506"/>
      <c r="F110" s="506"/>
      <c r="G110" s="545"/>
      <c r="H110" s="546"/>
      <c r="I110" s="546"/>
      <c r="J110" s="546"/>
      <c r="K110" s="546"/>
      <c r="L110" s="546"/>
      <c r="M110" s="546"/>
      <c r="N110" s="546"/>
      <c r="O110" s="546"/>
      <c r="P110" s="546"/>
      <c r="Q110" s="547"/>
    </row>
    <row r="111" spans="1:17">
      <c r="A111" s="503"/>
      <c r="B111" s="506"/>
      <c r="C111" s="506"/>
      <c r="D111" s="506"/>
      <c r="E111" s="506"/>
      <c r="F111" s="506"/>
      <c r="G111" s="545"/>
      <c r="H111" s="546"/>
      <c r="I111" s="546"/>
      <c r="J111" s="546"/>
      <c r="K111" s="546"/>
      <c r="L111" s="546"/>
      <c r="M111" s="546"/>
      <c r="N111" s="546"/>
      <c r="O111" s="546"/>
      <c r="P111" s="546"/>
      <c r="Q111" s="547"/>
    </row>
    <row r="112" spans="1:17" ht="76.5" customHeight="1" thickBot="1">
      <c r="A112" s="503"/>
      <c r="B112" s="506"/>
      <c r="C112" s="506"/>
      <c r="D112" s="506"/>
      <c r="E112" s="506"/>
      <c r="F112" s="506"/>
      <c r="G112" s="548"/>
      <c r="H112" s="549"/>
      <c r="I112" s="549"/>
      <c r="J112" s="549"/>
      <c r="K112" s="549"/>
      <c r="L112" s="549"/>
      <c r="M112" s="549"/>
      <c r="N112" s="549"/>
      <c r="O112" s="549"/>
      <c r="P112" s="549"/>
      <c r="Q112" s="550"/>
    </row>
    <row r="113" spans="1:17">
      <c r="A113" s="521" t="s">
        <v>236</v>
      </c>
      <c r="B113" s="531"/>
      <c r="C113" s="531"/>
      <c r="D113" s="531"/>
      <c r="E113" s="531"/>
      <c r="F113" s="531"/>
      <c r="G113" s="531"/>
      <c r="H113" s="531"/>
      <c r="I113" s="531"/>
      <c r="J113" s="532"/>
      <c r="K113" s="521" t="s">
        <v>241</v>
      </c>
      <c r="L113" s="522"/>
      <c r="M113" s="523"/>
      <c r="N113" s="512" t="s">
        <v>243</v>
      </c>
      <c r="O113" s="524" t="s">
        <v>242</v>
      </c>
      <c r="P113" s="523"/>
      <c r="Q113" s="551" t="s">
        <v>243</v>
      </c>
    </row>
    <row r="114" spans="1:17">
      <c r="A114" s="495" t="s">
        <v>238</v>
      </c>
      <c r="B114" s="496"/>
      <c r="C114" s="497" t="s">
        <v>237</v>
      </c>
      <c r="D114" s="496"/>
      <c r="E114" s="497" t="s">
        <v>239</v>
      </c>
      <c r="F114" s="496"/>
      <c r="G114" s="198" t="s">
        <v>9</v>
      </c>
      <c r="H114" s="500" t="s">
        <v>245</v>
      </c>
      <c r="I114" s="501"/>
      <c r="J114" s="203" t="s">
        <v>246</v>
      </c>
      <c r="K114" s="495" t="s">
        <v>240</v>
      </c>
      <c r="L114" s="498"/>
      <c r="M114" s="496"/>
      <c r="N114" s="513"/>
      <c r="O114" s="499" t="s">
        <v>240</v>
      </c>
      <c r="P114" s="496"/>
      <c r="Q114" s="552"/>
    </row>
    <row r="115" spans="1:17" ht="38.5" customHeight="1">
      <c r="A115" s="514"/>
      <c r="B115" s="515"/>
      <c r="C115" s="515"/>
      <c r="D115" s="515"/>
      <c r="E115" s="515"/>
      <c r="F115" s="515"/>
      <c r="G115" s="199"/>
      <c r="H115" s="518"/>
      <c r="I115" s="519"/>
      <c r="J115" s="200"/>
      <c r="K115" s="516"/>
      <c r="L115" s="515"/>
      <c r="M115" s="515"/>
      <c r="N115" s="206"/>
      <c r="O115" s="520"/>
      <c r="P115" s="515"/>
      <c r="Q115" s="209"/>
    </row>
    <row r="116" spans="1:17" ht="38.5" customHeight="1">
      <c r="A116" s="514"/>
      <c r="B116" s="515"/>
      <c r="C116" s="515"/>
      <c r="D116" s="515"/>
      <c r="E116" s="515"/>
      <c r="F116" s="515"/>
      <c r="G116" s="199"/>
      <c r="H116" s="518"/>
      <c r="I116" s="519"/>
      <c r="J116" s="200"/>
      <c r="K116" s="516"/>
      <c r="L116" s="515"/>
      <c r="M116" s="515"/>
      <c r="N116" s="207"/>
      <c r="O116" s="517"/>
      <c r="P116" s="515"/>
      <c r="Q116" s="209"/>
    </row>
    <row r="117" spans="1:17" ht="38.5" customHeight="1">
      <c r="A117" s="514"/>
      <c r="B117" s="515"/>
      <c r="C117" s="515"/>
      <c r="D117" s="515"/>
      <c r="E117" s="515"/>
      <c r="F117" s="515"/>
      <c r="G117" s="199"/>
      <c r="H117" s="518"/>
      <c r="I117" s="519"/>
      <c r="J117" s="200"/>
      <c r="K117" s="516"/>
      <c r="L117" s="515"/>
      <c r="M117" s="515"/>
      <c r="N117" s="207"/>
      <c r="O117" s="517"/>
      <c r="P117" s="515"/>
      <c r="Q117" s="209"/>
    </row>
    <row r="118" spans="1:17" ht="38.5" customHeight="1">
      <c r="A118" s="514"/>
      <c r="B118" s="515"/>
      <c r="C118" s="515"/>
      <c r="D118" s="515"/>
      <c r="E118" s="515"/>
      <c r="F118" s="515"/>
      <c r="G118" s="199"/>
      <c r="H118" s="518"/>
      <c r="I118" s="519"/>
      <c r="J118" s="200"/>
      <c r="K118" s="516"/>
      <c r="L118" s="515"/>
      <c r="M118" s="515"/>
      <c r="N118" s="207"/>
      <c r="O118" s="517"/>
      <c r="P118" s="515"/>
      <c r="Q118" s="209"/>
    </row>
    <row r="119" spans="1:17" ht="38.5" customHeight="1" thickBot="1">
      <c r="A119" s="525"/>
      <c r="B119" s="526"/>
      <c r="C119" s="526"/>
      <c r="D119" s="526"/>
      <c r="E119" s="526"/>
      <c r="F119" s="526"/>
      <c r="G119" s="204"/>
      <c r="H119" s="529"/>
      <c r="I119" s="530"/>
      <c r="J119" s="205"/>
      <c r="K119" s="527"/>
      <c r="L119" s="526"/>
      <c r="M119" s="526"/>
      <c r="N119" s="208"/>
      <c r="O119" s="528"/>
      <c r="P119" s="526"/>
      <c r="Q119" s="210"/>
    </row>
    <row r="120" spans="1:17" ht="15" thickBot="1"/>
    <row r="121" spans="1:17" ht="15" customHeight="1">
      <c r="A121" s="502" t="s">
        <v>244</v>
      </c>
      <c r="B121" s="504" t="s">
        <v>282</v>
      </c>
      <c r="C121" s="505"/>
      <c r="D121" s="505"/>
      <c r="E121" s="505"/>
      <c r="F121" s="505"/>
      <c r="G121" s="556" t="s">
        <v>284</v>
      </c>
      <c r="H121" s="557"/>
      <c r="I121" s="557"/>
      <c r="J121" s="557"/>
      <c r="K121" s="557"/>
      <c r="L121" s="557"/>
      <c r="M121" s="557"/>
      <c r="N121" s="557"/>
      <c r="O121" s="557"/>
      <c r="P121" s="557"/>
      <c r="Q121" s="558"/>
    </row>
    <row r="122" spans="1:17">
      <c r="A122" s="503"/>
      <c r="B122" s="506"/>
      <c r="C122" s="506"/>
      <c r="D122" s="506"/>
      <c r="E122" s="506"/>
      <c r="F122" s="506"/>
      <c r="G122" s="559"/>
      <c r="H122" s="560"/>
      <c r="I122" s="560"/>
      <c r="J122" s="560"/>
      <c r="K122" s="560"/>
      <c r="L122" s="560"/>
      <c r="M122" s="560"/>
      <c r="N122" s="560"/>
      <c r="O122" s="560"/>
      <c r="P122" s="560"/>
      <c r="Q122" s="561"/>
    </row>
    <row r="123" spans="1:17">
      <c r="A123" s="503"/>
      <c r="B123" s="506"/>
      <c r="C123" s="506"/>
      <c r="D123" s="506"/>
      <c r="E123" s="506"/>
      <c r="F123" s="506"/>
      <c r="G123" s="559"/>
      <c r="H123" s="560"/>
      <c r="I123" s="560"/>
      <c r="J123" s="560"/>
      <c r="K123" s="560"/>
      <c r="L123" s="560"/>
      <c r="M123" s="560"/>
      <c r="N123" s="560"/>
      <c r="O123" s="560"/>
      <c r="P123" s="560"/>
      <c r="Q123" s="561"/>
    </row>
    <row r="124" spans="1:17" ht="57" customHeight="1" thickBot="1">
      <c r="A124" s="503"/>
      <c r="B124" s="506"/>
      <c r="C124" s="506"/>
      <c r="D124" s="506"/>
      <c r="E124" s="506"/>
      <c r="F124" s="506"/>
      <c r="G124" s="562"/>
      <c r="H124" s="563"/>
      <c r="I124" s="563"/>
      <c r="J124" s="563"/>
      <c r="K124" s="563"/>
      <c r="L124" s="563"/>
      <c r="M124" s="563"/>
      <c r="N124" s="563"/>
      <c r="O124" s="563"/>
      <c r="P124" s="563"/>
      <c r="Q124" s="564"/>
    </row>
    <row r="125" spans="1:17">
      <c r="A125" s="521" t="s">
        <v>236</v>
      </c>
      <c r="B125" s="531"/>
      <c r="C125" s="531"/>
      <c r="D125" s="531"/>
      <c r="E125" s="531"/>
      <c r="F125" s="531"/>
      <c r="G125" s="531"/>
      <c r="H125" s="531"/>
      <c r="I125" s="531"/>
      <c r="J125" s="532"/>
      <c r="K125" s="521" t="s">
        <v>241</v>
      </c>
      <c r="L125" s="522"/>
      <c r="M125" s="523"/>
      <c r="N125" s="512" t="s">
        <v>243</v>
      </c>
      <c r="O125" s="524" t="s">
        <v>242</v>
      </c>
      <c r="P125" s="523"/>
      <c r="Q125" s="551" t="s">
        <v>243</v>
      </c>
    </row>
    <row r="126" spans="1:17">
      <c r="A126" s="495" t="s">
        <v>238</v>
      </c>
      <c r="B126" s="496"/>
      <c r="C126" s="497" t="s">
        <v>237</v>
      </c>
      <c r="D126" s="496"/>
      <c r="E126" s="497" t="s">
        <v>239</v>
      </c>
      <c r="F126" s="496"/>
      <c r="G126" s="198" t="s">
        <v>9</v>
      </c>
      <c r="H126" s="500" t="s">
        <v>245</v>
      </c>
      <c r="I126" s="501"/>
      <c r="J126" s="203" t="s">
        <v>246</v>
      </c>
      <c r="K126" s="495" t="s">
        <v>240</v>
      </c>
      <c r="L126" s="498"/>
      <c r="M126" s="496"/>
      <c r="N126" s="513"/>
      <c r="O126" s="499" t="s">
        <v>240</v>
      </c>
      <c r="P126" s="496"/>
      <c r="Q126" s="552"/>
    </row>
    <row r="127" spans="1:17" ht="38.5" customHeight="1">
      <c r="A127" s="514"/>
      <c r="B127" s="515"/>
      <c r="C127" s="515"/>
      <c r="D127" s="515"/>
      <c r="E127" s="515"/>
      <c r="F127" s="515"/>
      <c r="G127" s="199"/>
      <c r="H127" s="518"/>
      <c r="I127" s="519"/>
      <c r="J127" s="200"/>
      <c r="K127" s="516"/>
      <c r="L127" s="515"/>
      <c r="M127" s="515"/>
      <c r="N127" s="206"/>
      <c r="O127" s="520"/>
      <c r="P127" s="515"/>
      <c r="Q127" s="209"/>
    </row>
    <row r="128" spans="1:17" ht="38.5" customHeight="1">
      <c r="A128" s="514"/>
      <c r="B128" s="515"/>
      <c r="C128" s="515"/>
      <c r="D128" s="515"/>
      <c r="E128" s="515"/>
      <c r="F128" s="515"/>
      <c r="G128" s="199"/>
      <c r="H128" s="518"/>
      <c r="I128" s="519"/>
      <c r="J128" s="200"/>
      <c r="K128" s="516"/>
      <c r="L128" s="515"/>
      <c r="M128" s="515"/>
      <c r="N128" s="207"/>
      <c r="O128" s="517"/>
      <c r="P128" s="515"/>
      <c r="Q128" s="209"/>
    </row>
    <row r="129" spans="1:17" ht="38.5" customHeight="1">
      <c r="A129" s="514"/>
      <c r="B129" s="515"/>
      <c r="C129" s="515"/>
      <c r="D129" s="515"/>
      <c r="E129" s="515"/>
      <c r="F129" s="515"/>
      <c r="G129" s="199"/>
      <c r="H129" s="518"/>
      <c r="I129" s="519"/>
      <c r="J129" s="200"/>
      <c r="K129" s="516"/>
      <c r="L129" s="515"/>
      <c r="M129" s="515"/>
      <c r="N129" s="207"/>
      <c r="O129" s="517"/>
      <c r="P129" s="515"/>
      <c r="Q129" s="209"/>
    </row>
    <row r="130" spans="1:17" ht="38.5" customHeight="1">
      <c r="A130" s="514"/>
      <c r="B130" s="515"/>
      <c r="C130" s="515"/>
      <c r="D130" s="515"/>
      <c r="E130" s="515"/>
      <c r="F130" s="515"/>
      <c r="G130" s="199"/>
      <c r="H130" s="518"/>
      <c r="I130" s="519"/>
      <c r="J130" s="200"/>
      <c r="K130" s="516"/>
      <c r="L130" s="515"/>
      <c r="M130" s="515"/>
      <c r="N130" s="207"/>
      <c r="O130" s="517"/>
      <c r="P130" s="515"/>
      <c r="Q130" s="209"/>
    </row>
    <row r="131" spans="1:17" ht="38.5" customHeight="1" thickBot="1">
      <c r="A131" s="525"/>
      <c r="B131" s="526"/>
      <c r="C131" s="526"/>
      <c r="D131" s="526"/>
      <c r="E131" s="526"/>
      <c r="F131" s="526"/>
      <c r="G131" s="204"/>
      <c r="H131" s="529"/>
      <c r="I131" s="530"/>
      <c r="J131" s="205"/>
      <c r="K131" s="527"/>
      <c r="L131" s="526"/>
      <c r="M131" s="526"/>
      <c r="N131" s="208"/>
      <c r="O131" s="528"/>
      <c r="P131" s="526"/>
      <c r="Q131" s="210"/>
    </row>
    <row r="132" spans="1:17" ht="15" thickBot="1"/>
    <row r="133" spans="1:17" ht="15" customHeight="1">
      <c r="A133" s="502" t="s">
        <v>244</v>
      </c>
      <c r="B133" s="504" t="s">
        <v>278</v>
      </c>
      <c r="C133" s="505"/>
      <c r="D133" s="505"/>
      <c r="E133" s="505"/>
      <c r="F133" s="505"/>
      <c r="G133" s="556" t="s">
        <v>269</v>
      </c>
      <c r="H133" s="557"/>
      <c r="I133" s="557"/>
      <c r="J133" s="557"/>
      <c r="K133" s="557"/>
      <c r="L133" s="557"/>
      <c r="M133" s="557"/>
      <c r="N133" s="557"/>
      <c r="O133" s="557"/>
      <c r="P133" s="557"/>
      <c r="Q133" s="558"/>
    </row>
    <row r="134" spans="1:17">
      <c r="A134" s="503"/>
      <c r="B134" s="506"/>
      <c r="C134" s="506"/>
      <c r="D134" s="506"/>
      <c r="E134" s="506"/>
      <c r="F134" s="506"/>
      <c r="G134" s="559"/>
      <c r="H134" s="560"/>
      <c r="I134" s="560"/>
      <c r="J134" s="560"/>
      <c r="K134" s="560"/>
      <c r="L134" s="560"/>
      <c r="M134" s="560"/>
      <c r="N134" s="560"/>
      <c r="O134" s="560"/>
      <c r="P134" s="560"/>
      <c r="Q134" s="561"/>
    </row>
    <row r="135" spans="1:17">
      <c r="A135" s="503"/>
      <c r="B135" s="506"/>
      <c r="C135" s="506"/>
      <c r="D135" s="506"/>
      <c r="E135" s="506"/>
      <c r="F135" s="506"/>
      <c r="G135" s="559"/>
      <c r="H135" s="560"/>
      <c r="I135" s="560"/>
      <c r="J135" s="560"/>
      <c r="K135" s="560"/>
      <c r="L135" s="560"/>
      <c r="M135" s="560"/>
      <c r="N135" s="560"/>
      <c r="O135" s="560"/>
      <c r="P135" s="560"/>
      <c r="Q135" s="561"/>
    </row>
    <row r="136" spans="1:17" ht="42.75" customHeight="1" thickBot="1">
      <c r="A136" s="503"/>
      <c r="B136" s="506"/>
      <c r="C136" s="506"/>
      <c r="D136" s="506"/>
      <c r="E136" s="506"/>
      <c r="F136" s="506"/>
      <c r="G136" s="562"/>
      <c r="H136" s="563"/>
      <c r="I136" s="563"/>
      <c r="J136" s="563"/>
      <c r="K136" s="563"/>
      <c r="L136" s="563"/>
      <c r="M136" s="563"/>
      <c r="N136" s="563"/>
      <c r="O136" s="563"/>
      <c r="P136" s="563"/>
      <c r="Q136" s="564"/>
    </row>
    <row r="137" spans="1:17">
      <c r="A137" s="521" t="s">
        <v>236</v>
      </c>
      <c r="B137" s="531"/>
      <c r="C137" s="531"/>
      <c r="D137" s="531"/>
      <c r="E137" s="531"/>
      <c r="F137" s="531"/>
      <c r="G137" s="531"/>
      <c r="H137" s="531"/>
      <c r="I137" s="531"/>
      <c r="J137" s="532"/>
      <c r="K137" s="521" t="s">
        <v>241</v>
      </c>
      <c r="L137" s="522"/>
      <c r="M137" s="523"/>
      <c r="N137" s="512" t="s">
        <v>243</v>
      </c>
      <c r="O137" s="524" t="s">
        <v>242</v>
      </c>
      <c r="P137" s="523"/>
      <c r="Q137" s="551" t="s">
        <v>243</v>
      </c>
    </row>
    <row r="138" spans="1:17">
      <c r="A138" s="495" t="s">
        <v>238</v>
      </c>
      <c r="B138" s="496"/>
      <c r="C138" s="497" t="s">
        <v>237</v>
      </c>
      <c r="D138" s="496"/>
      <c r="E138" s="497" t="s">
        <v>239</v>
      </c>
      <c r="F138" s="496"/>
      <c r="G138" s="198" t="s">
        <v>9</v>
      </c>
      <c r="H138" s="500" t="s">
        <v>245</v>
      </c>
      <c r="I138" s="501"/>
      <c r="J138" s="203" t="s">
        <v>246</v>
      </c>
      <c r="K138" s="495" t="s">
        <v>240</v>
      </c>
      <c r="L138" s="498"/>
      <c r="M138" s="496"/>
      <c r="N138" s="513"/>
      <c r="O138" s="499" t="s">
        <v>240</v>
      </c>
      <c r="P138" s="496"/>
      <c r="Q138" s="552"/>
    </row>
    <row r="139" spans="1:17" ht="38.5" customHeight="1">
      <c r="A139" s="514"/>
      <c r="B139" s="515"/>
      <c r="C139" s="515"/>
      <c r="D139" s="515"/>
      <c r="E139" s="515"/>
      <c r="F139" s="515"/>
      <c r="G139" s="199"/>
      <c r="H139" s="518"/>
      <c r="I139" s="519"/>
      <c r="J139" s="200"/>
      <c r="K139" s="516"/>
      <c r="L139" s="515"/>
      <c r="M139" s="515"/>
      <c r="N139" s="206"/>
      <c r="O139" s="520"/>
      <c r="P139" s="515"/>
      <c r="Q139" s="209"/>
    </row>
    <row r="140" spans="1:17" ht="38.5" customHeight="1">
      <c r="A140" s="514"/>
      <c r="B140" s="515"/>
      <c r="C140" s="515"/>
      <c r="D140" s="515"/>
      <c r="E140" s="515"/>
      <c r="F140" s="515"/>
      <c r="G140" s="199"/>
      <c r="H140" s="518"/>
      <c r="I140" s="519"/>
      <c r="J140" s="200"/>
      <c r="K140" s="516"/>
      <c r="L140" s="515"/>
      <c r="M140" s="515"/>
      <c r="N140" s="207"/>
      <c r="O140" s="517"/>
      <c r="P140" s="515"/>
      <c r="Q140" s="209"/>
    </row>
    <row r="141" spans="1:17" ht="38.5" customHeight="1">
      <c r="A141" s="514"/>
      <c r="B141" s="515"/>
      <c r="C141" s="515"/>
      <c r="D141" s="515"/>
      <c r="E141" s="515"/>
      <c r="F141" s="515"/>
      <c r="G141" s="199"/>
      <c r="H141" s="518"/>
      <c r="I141" s="519"/>
      <c r="J141" s="200"/>
      <c r="K141" s="516"/>
      <c r="L141" s="515"/>
      <c r="M141" s="515"/>
      <c r="N141" s="207"/>
      <c r="O141" s="517"/>
      <c r="P141" s="515"/>
      <c r="Q141" s="209"/>
    </row>
    <row r="142" spans="1:17" ht="38.5" customHeight="1">
      <c r="A142" s="514"/>
      <c r="B142" s="515"/>
      <c r="C142" s="515"/>
      <c r="D142" s="515"/>
      <c r="E142" s="515"/>
      <c r="F142" s="515"/>
      <c r="G142" s="199"/>
      <c r="H142" s="518"/>
      <c r="I142" s="519"/>
      <c r="J142" s="200"/>
      <c r="K142" s="516"/>
      <c r="L142" s="515"/>
      <c r="M142" s="515"/>
      <c r="N142" s="207"/>
      <c r="O142" s="517"/>
      <c r="P142" s="515"/>
      <c r="Q142" s="209"/>
    </row>
    <row r="143" spans="1:17" ht="38.5" customHeight="1" thickBot="1">
      <c r="A143" s="525"/>
      <c r="B143" s="526"/>
      <c r="C143" s="526"/>
      <c r="D143" s="526"/>
      <c r="E143" s="526"/>
      <c r="F143" s="526"/>
      <c r="G143" s="204"/>
      <c r="H143" s="529"/>
      <c r="I143" s="530"/>
      <c r="J143" s="205"/>
      <c r="K143" s="527"/>
      <c r="L143" s="526"/>
      <c r="M143" s="526"/>
      <c r="N143" s="208"/>
      <c r="O143" s="528"/>
      <c r="P143" s="526"/>
      <c r="Q143" s="210"/>
    </row>
    <row r="144" spans="1:17" ht="15" thickBot="1"/>
    <row r="145" spans="1:17" ht="15" customHeight="1">
      <c r="A145" s="502" t="s">
        <v>244</v>
      </c>
      <c r="B145" s="504" t="s">
        <v>279</v>
      </c>
      <c r="C145" s="505"/>
      <c r="D145" s="505"/>
      <c r="E145" s="505"/>
      <c r="F145" s="505"/>
      <c r="G145" s="542" t="s">
        <v>270</v>
      </c>
      <c r="H145" s="543"/>
      <c r="I145" s="543"/>
      <c r="J145" s="543"/>
      <c r="K145" s="543"/>
      <c r="L145" s="543"/>
      <c r="M145" s="543"/>
      <c r="N145" s="543"/>
      <c r="O145" s="543"/>
      <c r="P145" s="543"/>
      <c r="Q145" s="544"/>
    </row>
    <row r="146" spans="1:17">
      <c r="A146" s="503"/>
      <c r="B146" s="506"/>
      <c r="C146" s="506"/>
      <c r="D146" s="506"/>
      <c r="E146" s="506"/>
      <c r="F146" s="506"/>
      <c r="G146" s="545"/>
      <c r="H146" s="546"/>
      <c r="I146" s="546"/>
      <c r="J146" s="546"/>
      <c r="K146" s="546"/>
      <c r="L146" s="546"/>
      <c r="M146" s="546"/>
      <c r="N146" s="546"/>
      <c r="O146" s="546"/>
      <c r="P146" s="546"/>
      <c r="Q146" s="547"/>
    </row>
    <row r="147" spans="1:17">
      <c r="A147" s="503"/>
      <c r="B147" s="506"/>
      <c r="C147" s="506"/>
      <c r="D147" s="506"/>
      <c r="E147" s="506"/>
      <c r="F147" s="506"/>
      <c r="G147" s="545"/>
      <c r="H147" s="546"/>
      <c r="I147" s="546"/>
      <c r="J147" s="546"/>
      <c r="K147" s="546"/>
      <c r="L147" s="546"/>
      <c r="M147" s="546"/>
      <c r="N147" s="546"/>
      <c r="O147" s="546"/>
      <c r="P147" s="546"/>
      <c r="Q147" s="547"/>
    </row>
    <row r="148" spans="1:17" ht="24.75" customHeight="1" thickBot="1">
      <c r="A148" s="503"/>
      <c r="B148" s="506"/>
      <c r="C148" s="506"/>
      <c r="D148" s="506"/>
      <c r="E148" s="506"/>
      <c r="F148" s="506"/>
      <c r="G148" s="565"/>
      <c r="H148" s="566"/>
      <c r="I148" s="566"/>
      <c r="J148" s="566"/>
      <c r="K148" s="566"/>
      <c r="L148" s="566"/>
      <c r="M148" s="566"/>
      <c r="N148" s="566"/>
      <c r="O148" s="566"/>
      <c r="P148" s="566"/>
      <c r="Q148" s="567"/>
    </row>
    <row r="149" spans="1:17">
      <c r="A149" s="521" t="s">
        <v>236</v>
      </c>
      <c r="B149" s="531"/>
      <c r="C149" s="531"/>
      <c r="D149" s="531"/>
      <c r="E149" s="531"/>
      <c r="F149" s="531"/>
      <c r="G149" s="531"/>
      <c r="H149" s="531"/>
      <c r="I149" s="531"/>
      <c r="J149" s="532"/>
      <c r="K149" s="521" t="s">
        <v>241</v>
      </c>
      <c r="L149" s="522"/>
      <c r="M149" s="523"/>
      <c r="N149" s="512" t="s">
        <v>243</v>
      </c>
      <c r="O149" s="524" t="s">
        <v>242</v>
      </c>
      <c r="P149" s="523"/>
      <c r="Q149" s="551" t="s">
        <v>243</v>
      </c>
    </row>
    <row r="150" spans="1:17">
      <c r="A150" s="495" t="s">
        <v>238</v>
      </c>
      <c r="B150" s="496"/>
      <c r="C150" s="497" t="s">
        <v>237</v>
      </c>
      <c r="D150" s="496"/>
      <c r="E150" s="497" t="s">
        <v>239</v>
      </c>
      <c r="F150" s="496"/>
      <c r="G150" s="198" t="s">
        <v>9</v>
      </c>
      <c r="H150" s="500" t="s">
        <v>245</v>
      </c>
      <c r="I150" s="501"/>
      <c r="J150" s="203" t="s">
        <v>246</v>
      </c>
      <c r="K150" s="495" t="s">
        <v>240</v>
      </c>
      <c r="L150" s="498"/>
      <c r="M150" s="496"/>
      <c r="N150" s="513"/>
      <c r="O150" s="499" t="s">
        <v>240</v>
      </c>
      <c r="P150" s="496"/>
      <c r="Q150" s="552"/>
    </row>
    <row r="151" spans="1:17" ht="38.5" customHeight="1">
      <c r="A151" s="514"/>
      <c r="B151" s="515"/>
      <c r="C151" s="515"/>
      <c r="D151" s="515"/>
      <c r="E151" s="515"/>
      <c r="F151" s="515"/>
      <c r="G151" s="199"/>
      <c r="H151" s="518"/>
      <c r="I151" s="519"/>
      <c r="J151" s="200"/>
      <c r="K151" s="516"/>
      <c r="L151" s="515"/>
      <c r="M151" s="515"/>
      <c r="N151" s="206"/>
      <c r="O151" s="520"/>
      <c r="P151" s="515"/>
      <c r="Q151" s="209"/>
    </row>
    <row r="152" spans="1:17" ht="38.5" customHeight="1">
      <c r="A152" s="514"/>
      <c r="B152" s="515"/>
      <c r="C152" s="515"/>
      <c r="D152" s="515"/>
      <c r="E152" s="515"/>
      <c r="F152" s="515"/>
      <c r="G152" s="199"/>
      <c r="H152" s="518"/>
      <c r="I152" s="519"/>
      <c r="J152" s="200"/>
      <c r="K152" s="516"/>
      <c r="L152" s="515"/>
      <c r="M152" s="515"/>
      <c r="N152" s="207"/>
      <c r="O152" s="517"/>
      <c r="P152" s="515"/>
      <c r="Q152" s="209"/>
    </row>
    <row r="153" spans="1:17" ht="38.5" customHeight="1">
      <c r="A153" s="514"/>
      <c r="B153" s="515"/>
      <c r="C153" s="515"/>
      <c r="D153" s="515"/>
      <c r="E153" s="515"/>
      <c r="F153" s="515"/>
      <c r="G153" s="199"/>
      <c r="H153" s="518"/>
      <c r="I153" s="519"/>
      <c r="J153" s="200"/>
      <c r="K153" s="516"/>
      <c r="L153" s="515"/>
      <c r="M153" s="515"/>
      <c r="N153" s="207"/>
      <c r="O153" s="517"/>
      <c r="P153" s="515"/>
      <c r="Q153" s="209"/>
    </row>
    <row r="154" spans="1:17" ht="38.5" customHeight="1">
      <c r="A154" s="514"/>
      <c r="B154" s="515"/>
      <c r="C154" s="515"/>
      <c r="D154" s="515"/>
      <c r="E154" s="515"/>
      <c r="F154" s="515"/>
      <c r="G154" s="199"/>
      <c r="H154" s="518"/>
      <c r="I154" s="519"/>
      <c r="J154" s="200"/>
      <c r="K154" s="516"/>
      <c r="L154" s="515"/>
      <c r="M154" s="515"/>
      <c r="N154" s="207"/>
      <c r="O154" s="517"/>
      <c r="P154" s="515"/>
      <c r="Q154" s="209"/>
    </row>
    <row r="155" spans="1:17" ht="38.5" customHeight="1" thickBot="1">
      <c r="A155" s="525"/>
      <c r="B155" s="526"/>
      <c r="C155" s="526"/>
      <c r="D155" s="526"/>
      <c r="E155" s="526"/>
      <c r="F155" s="526"/>
      <c r="G155" s="204"/>
      <c r="H155" s="529"/>
      <c r="I155" s="530"/>
      <c r="J155" s="205"/>
      <c r="K155" s="527"/>
      <c r="L155" s="526"/>
      <c r="M155" s="526"/>
      <c r="N155" s="208"/>
      <c r="O155" s="528"/>
      <c r="P155" s="526"/>
      <c r="Q155" s="210"/>
    </row>
    <row r="156" spans="1:17" ht="15" thickBot="1"/>
    <row r="157" spans="1:17" ht="15" customHeight="1">
      <c r="A157" s="502" t="s">
        <v>244</v>
      </c>
      <c r="B157" s="504" t="s">
        <v>280</v>
      </c>
      <c r="C157" s="504"/>
      <c r="D157" s="504"/>
      <c r="E157" s="504"/>
      <c r="F157" s="504"/>
      <c r="G157" s="556" t="s">
        <v>271</v>
      </c>
      <c r="H157" s="557"/>
      <c r="I157" s="557"/>
      <c r="J157" s="557"/>
      <c r="K157" s="557"/>
      <c r="L157" s="557"/>
      <c r="M157" s="557"/>
      <c r="N157" s="557"/>
      <c r="O157" s="557"/>
      <c r="P157" s="557"/>
      <c r="Q157" s="558"/>
    </row>
    <row r="158" spans="1:17">
      <c r="A158" s="503"/>
      <c r="B158" s="555"/>
      <c r="C158" s="555"/>
      <c r="D158" s="555"/>
      <c r="E158" s="555"/>
      <c r="F158" s="555"/>
      <c r="G158" s="559"/>
      <c r="H158" s="560"/>
      <c r="I158" s="560"/>
      <c r="J158" s="560"/>
      <c r="K158" s="560"/>
      <c r="L158" s="560"/>
      <c r="M158" s="560"/>
      <c r="N158" s="560"/>
      <c r="O158" s="560"/>
      <c r="P158" s="560"/>
      <c r="Q158" s="561"/>
    </row>
    <row r="159" spans="1:17">
      <c r="A159" s="503"/>
      <c r="B159" s="555"/>
      <c r="C159" s="555"/>
      <c r="D159" s="555"/>
      <c r="E159" s="555"/>
      <c r="F159" s="555"/>
      <c r="G159" s="559"/>
      <c r="H159" s="560"/>
      <c r="I159" s="560"/>
      <c r="J159" s="560"/>
      <c r="K159" s="560"/>
      <c r="L159" s="560"/>
      <c r="M159" s="560"/>
      <c r="N159" s="560"/>
      <c r="O159" s="560"/>
      <c r="P159" s="560"/>
      <c r="Q159" s="561"/>
    </row>
    <row r="160" spans="1:17" ht="44.25" customHeight="1" thickBot="1">
      <c r="A160" s="503"/>
      <c r="B160" s="555"/>
      <c r="C160" s="555"/>
      <c r="D160" s="555"/>
      <c r="E160" s="555"/>
      <c r="F160" s="555"/>
      <c r="G160" s="562"/>
      <c r="H160" s="563"/>
      <c r="I160" s="563"/>
      <c r="J160" s="563"/>
      <c r="K160" s="563"/>
      <c r="L160" s="563"/>
      <c r="M160" s="563"/>
      <c r="N160" s="563"/>
      <c r="O160" s="563"/>
      <c r="P160" s="563"/>
      <c r="Q160" s="564"/>
    </row>
    <row r="161" spans="1:19">
      <c r="A161" s="521" t="s">
        <v>236</v>
      </c>
      <c r="B161" s="531"/>
      <c r="C161" s="531"/>
      <c r="D161" s="531"/>
      <c r="E161" s="531"/>
      <c r="F161" s="531"/>
      <c r="G161" s="531"/>
      <c r="H161" s="531"/>
      <c r="I161" s="531"/>
      <c r="J161" s="532"/>
      <c r="K161" s="521" t="s">
        <v>241</v>
      </c>
      <c r="L161" s="522"/>
      <c r="M161" s="523"/>
      <c r="N161" s="512" t="s">
        <v>243</v>
      </c>
      <c r="O161" s="524" t="s">
        <v>242</v>
      </c>
      <c r="P161" s="523"/>
      <c r="Q161" s="551" t="s">
        <v>243</v>
      </c>
    </row>
    <row r="162" spans="1:19">
      <c r="A162" s="495" t="s">
        <v>238</v>
      </c>
      <c r="B162" s="496"/>
      <c r="C162" s="497" t="s">
        <v>237</v>
      </c>
      <c r="D162" s="496"/>
      <c r="E162" s="497" t="s">
        <v>239</v>
      </c>
      <c r="F162" s="496"/>
      <c r="G162" s="198" t="s">
        <v>9</v>
      </c>
      <c r="H162" s="500" t="s">
        <v>245</v>
      </c>
      <c r="I162" s="501"/>
      <c r="J162" s="203" t="s">
        <v>246</v>
      </c>
      <c r="K162" s="495" t="s">
        <v>240</v>
      </c>
      <c r="L162" s="498"/>
      <c r="M162" s="496"/>
      <c r="N162" s="513"/>
      <c r="O162" s="499" t="s">
        <v>240</v>
      </c>
      <c r="P162" s="496"/>
      <c r="Q162" s="552"/>
    </row>
    <row r="163" spans="1:19" ht="38.5" customHeight="1">
      <c r="A163" s="514"/>
      <c r="B163" s="515"/>
      <c r="C163" s="515"/>
      <c r="D163" s="515"/>
      <c r="E163" s="515"/>
      <c r="F163" s="515"/>
      <c r="G163" s="199"/>
      <c r="H163" s="518"/>
      <c r="I163" s="519"/>
      <c r="J163" s="200"/>
      <c r="K163" s="516"/>
      <c r="L163" s="515"/>
      <c r="M163" s="515"/>
      <c r="N163" s="206"/>
      <c r="O163" s="520"/>
      <c r="P163" s="515"/>
      <c r="Q163" s="209"/>
    </row>
    <row r="164" spans="1:19" ht="38.5" customHeight="1">
      <c r="A164" s="514"/>
      <c r="B164" s="515"/>
      <c r="C164" s="515"/>
      <c r="D164" s="515"/>
      <c r="E164" s="515"/>
      <c r="F164" s="515"/>
      <c r="G164" s="199"/>
      <c r="H164" s="518"/>
      <c r="I164" s="519"/>
      <c r="J164" s="200"/>
      <c r="K164" s="516"/>
      <c r="L164" s="515"/>
      <c r="M164" s="515"/>
      <c r="N164" s="207"/>
      <c r="O164" s="517"/>
      <c r="P164" s="515"/>
      <c r="Q164" s="209"/>
    </row>
    <row r="165" spans="1:19" ht="38.5" customHeight="1">
      <c r="A165" s="514"/>
      <c r="B165" s="515"/>
      <c r="C165" s="515"/>
      <c r="D165" s="515"/>
      <c r="E165" s="515"/>
      <c r="F165" s="515"/>
      <c r="G165" s="199"/>
      <c r="H165" s="518"/>
      <c r="I165" s="519"/>
      <c r="J165" s="200"/>
      <c r="K165" s="516"/>
      <c r="L165" s="515"/>
      <c r="M165" s="515"/>
      <c r="N165" s="207"/>
      <c r="O165" s="517"/>
      <c r="P165" s="515"/>
      <c r="Q165" s="209"/>
    </row>
    <row r="166" spans="1:19" ht="38.5" customHeight="1">
      <c r="A166" s="514"/>
      <c r="B166" s="515"/>
      <c r="C166" s="515"/>
      <c r="D166" s="515"/>
      <c r="E166" s="515"/>
      <c r="F166" s="515"/>
      <c r="G166" s="199"/>
      <c r="H166" s="518"/>
      <c r="I166" s="519"/>
      <c r="J166" s="200"/>
      <c r="K166" s="516"/>
      <c r="L166" s="515"/>
      <c r="M166" s="515"/>
      <c r="N166" s="207"/>
      <c r="O166" s="517"/>
      <c r="P166" s="515"/>
      <c r="Q166" s="209"/>
    </row>
    <row r="167" spans="1:19" ht="38.5" customHeight="1" thickBot="1">
      <c r="A167" s="525"/>
      <c r="B167" s="526"/>
      <c r="C167" s="526"/>
      <c r="D167" s="526"/>
      <c r="E167" s="526"/>
      <c r="F167" s="526"/>
      <c r="G167" s="204"/>
      <c r="H167" s="529"/>
      <c r="I167" s="530"/>
      <c r="J167" s="205"/>
      <c r="K167" s="527"/>
      <c r="L167" s="526"/>
      <c r="M167" s="526"/>
      <c r="N167" s="208"/>
      <c r="O167" s="528"/>
      <c r="P167" s="526"/>
      <c r="Q167" s="210"/>
    </row>
    <row r="168" spans="1:19" ht="15" thickBot="1"/>
    <row r="169" spans="1:19" ht="15" customHeight="1">
      <c r="A169" s="502" t="s">
        <v>244</v>
      </c>
      <c r="B169" s="504" t="s">
        <v>249</v>
      </c>
      <c r="C169" s="505"/>
      <c r="D169" s="505"/>
      <c r="E169" s="505"/>
      <c r="F169" s="505"/>
      <c r="G169" s="556" t="s">
        <v>272</v>
      </c>
      <c r="H169" s="557"/>
      <c r="I169" s="557"/>
      <c r="J169" s="557"/>
      <c r="K169" s="557"/>
      <c r="L169" s="557"/>
      <c r="M169" s="557"/>
      <c r="N169" s="557"/>
      <c r="O169" s="557"/>
      <c r="P169" s="557"/>
      <c r="Q169" s="558"/>
    </row>
    <row r="170" spans="1:19">
      <c r="A170" s="503"/>
      <c r="B170" s="506"/>
      <c r="C170" s="506"/>
      <c r="D170" s="506"/>
      <c r="E170" s="506"/>
      <c r="F170" s="506"/>
      <c r="G170" s="559"/>
      <c r="H170" s="560"/>
      <c r="I170" s="560"/>
      <c r="J170" s="560"/>
      <c r="K170" s="560"/>
      <c r="L170" s="560"/>
      <c r="M170" s="560"/>
      <c r="N170" s="560"/>
      <c r="O170" s="560"/>
      <c r="P170" s="560"/>
      <c r="Q170" s="561"/>
    </row>
    <row r="171" spans="1:19">
      <c r="A171" s="503"/>
      <c r="B171" s="506"/>
      <c r="C171" s="506"/>
      <c r="D171" s="506"/>
      <c r="E171" s="506"/>
      <c r="F171" s="506"/>
      <c r="G171" s="559"/>
      <c r="H171" s="560"/>
      <c r="I171" s="560"/>
      <c r="J171" s="560"/>
      <c r="K171" s="560"/>
      <c r="L171" s="560"/>
      <c r="M171" s="560"/>
      <c r="N171" s="560"/>
      <c r="O171" s="560"/>
      <c r="P171" s="560"/>
      <c r="Q171" s="561"/>
    </row>
    <row r="172" spans="1:19" ht="140.25" customHeight="1" thickBot="1">
      <c r="A172" s="503"/>
      <c r="B172" s="506"/>
      <c r="C172" s="506"/>
      <c r="D172" s="506"/>
      <c r="E172" s="506"/>
      <c r="F172" s="506"/>
      <c r="G172" s="562"/>
      <c r="H172" s="563"/>
      <c r="I172" s="563"/>
      <c r="J172" s="563"/>
      <c r="K172" s="563"/>
      <c r="L172" s="563"/>
      <c r="M172" s="563"/>
      <c r="N172" s="563"/>
      <c r="O172" s="563"/>
      <c r="P172" s="563"/>
      <c r="Q172" s="564"/>
    </row>
    <row r="173" spans="1:19">
      <c r="A173" s="521" t="s">
        <v>236</v>
      </c>
      <c r="B173" s="531"/>
      <c r="C173" s="531"/>
      <c r="D173" s="531"/>
      <c r="E173" s="531"/>
      <c r="F173" s="531"/>
      <c r="G173" s="531"/>
      <c r="H173" s="531"/>
      <c r="I173" s="531"/>
      <c r="J173" s="532"/>
      <c r="K173" s="521" t="s">
        <v>241</v>
      </c>
      <c r="L173" s="522"/>
      <c r="M173" s="523"/>
      <c r="N173" s="512" t="s">
        <v>243</v>
      </c>
      <c r="O173" s="524" t="s">
        <v>242</v>
      </c>
      <c r="P173" s="523"/>
      <c r="Q173" s="551" t="s">
        <v>243</v>
      </c>
    </row>
    <row r="174" spans="1:19">
      <c r="A174" s="495" t="s">
        <v>238</v>
      </c>
      <c r="B174" s="496"/>
      <c r="C174" s="497" t="s">
        <v>237</v>
      </c>
      <c r="D174" s="496"/>
      <c r="E174" s="497" t="s">
        <v>239</v>
      </c>
      <c r="F174" s="496"/>
      <c r="G174" s="198" t="s">
        <v>9</v>
      </c>
      <c r="H174" s="500" t="s">
        <v>245</v>
      </c>
      <c r="I174" s="501"/>
      <c r="J174" s="203" t="s">
        <v>246</v>
      </c>
      <c r="K174" s="495" t="s">
        <v>240</v>
      </c>
      <c r="L174" s="498"/>
      <c r="M174" s="496"/>
      <c r="N174" s="513"/>
      <c r="O174" s="499" t="s">
        <v>240</v>
      </c>
      <c r="P174" s="496"/>
      <c r="Q174" s="552"/>
    </row>
    <row r="175" spans="1:19" ht="38.5" customHeight="1">
      <c r="A175" s="514"/>
      <c r="B175" s="515"/>
      <c r="C175" s="515"/>
      <c r="D175" s="515"/>
      <c r="E175" s="515"/>
      <c r="F175" s="515"/>
      <c r="G175" s="199"/>
      <c r="H175" s="518"/>
      <c r="I175" s="519"/>
      <c r="J175" s="200"/>
      <c r="K175" s="516"/>
      <c r="L175" s="515"/>
      <c r="M175" s="515"/>
      <c r="N175" s="206"/>
      <c r="O175" s="520"/>
      <c r="P175" s="515"/>
      <c r="Q175" s="209"/>
      <c r="S175" s="211"/>
    </row>
    <row r="176" spans="1:19" ht="38.5" customHeight="1">
      <c r="A176" s="514"/>
      <c r="B176" s="515"/>
      <c r="C176" s="515"/>
      <c r="D176" s="515"/>
      <c r="E176" s="515"/>
      <c r="F176" s="515"/>
      <c r="G176" s="199"/>
      <c r="H176" s="518"/>
      <c r="I176" s="519"/>
      <c r="J176" s="200"/>
      <c r="K176" s="516"/>
      <c r="L176" s="515"/>
      <c r="M176" s="515"/>
      <c r="N176" s="207"/>
      <c r="O176" s="517"/>
      <c r="P176" s="515"/>
      <c r="Q176" s="209"/>
    </row>
    <row r="177" spans="1:17" ht="38.5" customHeight="1">
      <c r="A177" s="514"/>
      <c r="B177" s="515"/>
      <c r="C177" s="515"/>
      <c r="D177" s="515"/>
      <c r="E177" s="515"/>
      <c r="F177" s="515"/>
      <c r="G177" s="199"/>
      <c r="H177" s="518"/>
      <c r="I177" s="519"/>
      <c r="J177" s="200"/>
      <c r="K177" s="516"/>
      <c r="L177" s="515"/>
      <c r="M177" s="515"/>
      <c r="N177" s="207"/>
      <c r="O177" s="517"/>
      <c r="P177" s="515"/>
      <c r="Q177" s="209"/>
    </row>
    <row r="178" spans="1:17" ht="38.5" customHeight="1">
      <c r="A178" s="514"/>
      <c r="B178" s="515"/>
      <c r="C178" s="515"/>
      <c r="D178" s="515"/>
      <c r="E178" s="515"/>
      <c r="F178" s="515"/>
      <c r="G178" s="199"/>
      <c r="H178" s="518"/>
      <c r="I178" s="519"/>
      <c r="J178" s="200"/>
      <c r="K178" s="516"/>
      <c r="L178" s="515"/>
      <c r="M178" s="515"/>
      <c r="N178" s="207"/>
      <c r="O178" s="517"/>
      <c r="P178" s="515"/>
      <c r="Q178" s="209"/>
    </row>
    <row r="179" spans="1:17" ht="38.5" customHeight="1" thickBot="1">
      <c r="A179" s="525"/>
      <c r="B179" s="526"/>
      <c r="C179" s="526"/>
      <c r="D179" s="526"/>
      <c r="E179" s="526"/>
      <c r="F179" s="526"/>
      <c r="G179" s="204"/>
      <c r="H179" s="529"/>
      <c r="I179" s="530"/>
      <c r="J179" s="205"/>
      <c r="K179" s="527"/>
      <c r="L179" s="526"/>
      <c r="M179" s="526"/>
      <c r="N179" s="208"/>
      <c r="O179" s="528"/>
      <c r="P179" s="526"/>
      <c r="Q179" s="210"/>
    </row>
    <row r="180" spans="1:17" ht="15" thickBot="1"/>
    <row r="181" spans="1:17" ht="15" customHeight="1">
      <c r="A181" s="502" t="s">
        <v>244</v>
      </c>
      <c r="B181" s="504" t="s">
        <v>248</v>
      </c>
      <c r="C181" s="504"/>
      <c r="D181" s="504"/>
      <c r="E181" s="504"/>
      <c r="F181" s="504"/>
      <c r="G181" s="542" t="s">
        <v>273</v>
      </c>
      <c r="H181" s="543"/>
      <c r="I181" s="543"/>
      <c r="J181" s="543"/>
      <c r="K181" s="543"/>
      <c r="L181" s="543"/>
      <c r="M181" s="543"/>
      <c r="N181" s="543"/>
      <c r="O181" s="543"/>
      <c r="P181" s="543"/>
      <c r="Q181" s="544"/>
    </row>
    <row r="182" spans="1:17">
      <c r="A182" s="503"/>
      <c r="B182" s="555"/>
      <c r="C182" s="555"/>
      <c r="D182" s="555"/>
      <c r="E182" s="555"/>
      <c r="F182" s="555"/>
      <c r="G182" s="545"/>
      <c r="H182" s="546"/>
      <c r="I182" s="546"/>
      <c r="J182" s="546"/>
      <c r="K182" s="546"/>
      <c r="L182" s="546"/>
      <c r="M182" s="546"/>
      <c r="N182" s="546"/>
      <c r="O182" s="546"/>
      <c r="P182" s="546"/>
      <c r="Q182" s="547"/>
    </row>
    <row r="183" spans="1:17">
      <c r="A183" s="503"/>
      <c r="B183" s="555"/>
      <c r="C183" s="555"/>
      <c r="D183" s="555"/>
      <c r="E183" s="555"/>
      <c r="F183" s="555"/>
      <c r="G183" s="545"/>
      <c r="H183" s="546"/>
      <c r="I183" s="546"/>
      <c r="J183" s="546"/>
      <c r="K183" s="546"/>
      <c r="L183" s="546"/>
      <c r="M183" s="546"/>
      <c r="N183" s="546"/>
      <c r="O183" s="546"/>
      <c r="P183" s="546"/>
      <c r="Q183" s="547"/>
    </row>
    <row r="184" spans="1:17" ht="36.75" customHeight="1" thickBot="1">
      <c r="A184" s="503"/>
      <c r="B184" s="555"/>
      <c r="C184" s="555"/>
      <c r="D184" s="555"/>
      <c r="E184" s="555"/>
      <c r="F184" s="555"/>
      <c r="G184" s="548"/>
      <c r="H184" s="549"/>
      <c r="I184" s="549"/>
      <c r="J184" s="549"/>
      <c r="K184" s="549"/>
      <c r="L184" s="549"/>
      <c r="M184" s="549"/>
      <c r="N184" s="549"/>
      <c r="O184" s="549"/>
      <c r="P184" s="549"/>
      <c r="Q184" s="550"/>
    </row>
    <row r="185" spans="1:17">
      <c r="A185" s="521" t="s">
        <v>236</v>
      </c>
      <c r="B185" s="531"/>
      <c r="C185" s="531"/>
      <c r="D185" s="531"/>
      <c r="E185" s="531"/>
      <c r="F185" s="531"/>
      <c r="G185" s="531"/>
      <c r="H185" s="531"/>
      <c r="I185" s="531"/>
      <c r="J185" s="532"/>
      <c r="K185" s="521" t="s">
        <v>241</v>
      </c>
      <c r="L185" s="522"/>
      <c r="M185" s="523"/>
      <c r="N185" s="512" t="s">
        <v>243</v>
      </c>
      <c r="O185" s="524" t="s">
        <v>242</v>
      </c>
      <c r="P185" s="523"/>
      <c r="Q185" s="551" t="s">
        <v>243</v>
      </c>
    </row>
    <row r="186" spans="1:17">
      <c r="A186" s="495" t="s">
        <v>238</v>
      </c>
      <c r="B186" s="496"/>
      <c r="C186" s="497" t="s">
        <v>237</v>
      </c>
      <c r="D186" s="496"/>
      <c r="E186" s="497" t="s">
        <v>239</v>
      </c>
      <c r="F186" s="496"/>
      <c r="G186" s="198" t="s">
        <v>9</v>
      </c>
      <c r="H186" s="500" t="s">
        <v>245</v>
      </c>
      <c r="I186" s="501"/>
      <c r="J186" s="203" t="s">
        <v>246</v>
      </c>
      <c r="K186" s="495" t="s">
        <v>240</v>
      </c>
      <c r="L186" s="498"/>
      <c r="M186" s="496"/>
      <c r="N186" s="513"/>
      <c r="O186" s="499" t="s">
        <v>240</v>
      </c>
      <c r="P186" s="496"/>
      <c r="Q186" s="552"/>
    </row>
    <row r="187" spans="1:17" ht="38.5" customHeight="1">
      <c r="A187" s="514"/>
      <c r="B187" s="515"/>
      <c r="C187" s="515"/>
      <c r="D187" s="515"/>
      <c r="E187" s="515"/>
      <c r="F187" s="515"/>
      <c r="G187" s="199"/>
      <c r="H187" s="518"/>
      <c r="I187" s="519"/>
      <c r="J187" s="200"/>
      <c r="K187" s="516"/>
      <c r="L187" s="515"/>
      <c r="M187" s="515"/>
      <c r="N187" s="206"/>
      <c r="O187" s="520"/>
      <c r="P187" s="515"/>
      <c r="Q187" s="209"/>
    </row>
    <row r="188" spans="1:17" ht="38.5" customHeight="1">
      <c r="A188" s="514"/>
      <c r="B188" s="515"/>
      <c r="C188" s="515"/>
      <c r="D188" s="515"/>
      <c r="E188" s="515"/>
      <c r="F188" s="515"/>
      <c r="G188" s="199"/>
      <c r="H188" s="518"/>
      <c r="I188" s="519"/>
      <c r="J188" s="200"/>
      <c r="K188" s="516"/>
      <c r="L188" s="515"/>
      <c r="M188" s="515"/>
      <c r="N188" s="207"/>
      <c r="O188" s="517"/>
      <c r="P188" s="515"/>
      <c r="Q188" s="209"/>
    </row>
    <row r="189" spans="1:17" ht="38.5" customHeight="1">
      <c r="A189" s="514"/>
      <c r="B189" s="515"/>
      <c r="C189" s="515"/>
      <c r="D189" s="515"/>
      <c r="E189" s="515"/>
      <c r="F189" s="515"/>
      <c r="G189" s="199"/>
      <c r="H189" s="518"/>
      <c r="I189" s="519"/>
      <c r="J189" s="200"/>
      <c r="K189" s="516"/>
      <c r="L189" s="515"/>
      <c r="M189" s="515"/>
      <c r="N189" s="207"/>
      <c r="O189" s="517"/>
      <c r="P189" s="515"/>
      <c r="Q189" s="209"/>
    </row>
    <row r="190" spans="1:17" ht="38.5" customHeight="1">
      <c r="A190" s="514"/>
      <c r="B190" s="515"/>
      <c r="C190" s="515"/>
      <c r="D190" s="515"/>
      <c r="E190" s="515"/>
      <c r="F190" s="515"/>
      <c r="G190" s="199"/>
      <c r="H190" s="518"/>
      <c r="I190" s="519"/>
      <c r="J190" s="200"/>
      <c r="K190" s="516"/>
      <c r="L190" s="515"/>
      <c r="M190" s="515"/>
      <c r="N190" s="207"/>
      <c r="O190" s="517"/>
      <c r="P190" s="515"/>
      <c r="Q190" s="209"/>
    </row>
    <row r="191" spans="1:17" ht="38.5" customHeight="1" thickBot="1">
      <c r="A191" s="525"/>
      <c r="B191" s="526"/>
      <c r="C191" s="526"/>
      <c r="D191" s="526"/>
      <c r="E191" s="526"/>
      <c r="F191" s="526"/>
      <c r="G191" s="204"/>
      <c r="H191" s="529"/>
      <c r="I191" s="530"/>
      <c r="J191" s="205"/>
      <c r="K191" s="527"/>
      <c r="L191" s="526"/>
      <c r="M191" s="526"/>
      <c r="N191" s="208"/>
      <c r="O191" s="528"/>
      <c r="P191" s="526"/>
      <c r="Q191" s="210"/>
    </row>
    <row r="192" spans="1:17" ht="15" thickBot="1"/>
    <row r="193" spans="1:17" ht="15" customHeight="1">
      <c r="A193" s="502" t="s">
        <v>244</v>
      </c>
      <c r="B193" s="504" t="s">
        <v>247</v>
      </c>
      <c r="C193" s="504"/>
      <c r="D193" s="504"/>
      <c r="E193" s="504"/>
      <c r="F193" s="504"/>
      <c r="G193" s="556" t="s">
        <v>274</v>
      </c>
      <c r="H193" s="557"/>
      <c r="I193" s="557"/>
      <c r="J193" s="557"/>
      <c r="K193" s="557"/>
      <c r="L193" s="557"/>
      <c r="M193" s="557"/>
      <c r="N193" s="557"/>
      <c r="O193" s="557"/>
      <c r="P193" s="557"/>
      <c r="Q193" s="558"/>
    </row>
    <row r="194" spans="1:17">
      <c r="A194" s="503"/>
      <c r="B194" s="555"/>
      <c r="C194" s="555"/>
      <c r="D194" s="555"/>
      <c r="E194" s="555"/>
      <c r="F194" s="555"/>
      <c r="G194" s="559"/>
      <c r="H194" s="560"/>
      <c r="I194" s="560"/>
      <c r="J194" s="560"/>
      <c r="K194" s="560"/>
      <c r="L194" s="560"/>
      <c r="M194" s="560"/>
      <c r="N194" s="560"/>
      <c r="O194" s="560"/>
      <c r="P194" s="560"/>
      <c r="Q194" s="561"/>
    </row>
    <row r="195" spans="1:17">
      <c r="A195" s="503"/>
      <c r="B195" s="555"/>
      <c r="C195" s="555"/>
      <c r="D195" s="555"/>
      <c r="E195" s="555"/>
      <c r="F195" s="555"/>
      <c r="G195" s="559"/>
      <c r="H195" s="560"/>
      <c r="I195" s="560"/>
      <c r="J195" s="560"/>
      <c r="K195" s="560"/>
      <c r="L195" s="560"/>
      <c r="M195" s="560"/>
      <c r="N195" s="560"/>
      <c r="O195" s="560"/>
      <c r="P195" s="560"/>
      <c r="Q195" s="561"/>
    </row>
    <row r="196" spans="1:17" ht="55.5" customHeight="1" thickBot="1">
      <c r="A196" s="503"/>
      <c r="B196" s="555"/>
      <c r="C196" s="555"/>
      <c r="D196" s="555"/>
      <c r="E196" s="555"/>
      <c r="F196" s="555"/>
      <c r="G196" s="562"/>
      <c r="H196" s="563"/>
      <c r="I196" s="563"/>
      <c r="J196" s="563"/>
      <c r="K196" s="563"/>
      <c r="L196" s="563"/>
      <c r="M196" s="563"/>
      <c r="N196" s="563"/>
      <c r="O196" s="563"/>
      <c r="P196" s="563"/>
      <c r="Q196" s="564"/>
    </row>
    <row r="197" spans="1:17">
      <c r="A197" s="521" t="s">
        <v>236</v>
      </c>
      <c r="B197" s="531"/>
      <c r="C197" s="531"/>
      <c r="D197" s="531"/>
      <c r="E197" s="531"/>
      <c r="F197" s="531"/>
      <c r="G197" s="531"/>
      <c r="H197" s="531"/>
      <c r="I197" s="531"/>
      <c r="J197" s="532"/>
      <c r="K197" s="521" t="s">
        <v>241</v>
      </c>
      <c r="L197" s="522"/>
      <c r="M197" s="523"/>
      <c r="N197" s="512" t="s">
        <v>243</v>
      </c>
      <c r="O197" s="524" t="s">
        <v>242</v>
      </c>
      <c r="P197" s="523"/>
      <c r="Q197" s="551" t="s">
        <v>243</v>
      </c>
    </row>
    <row r="198" spans="1:17">
      <c r="A198" s="495" t="s">
        <v>238</v>
      </c>
      <c r="B198" s="496"/>
      <c r="C198" s="497" t="s">
        <v>237</v>
      </c>
      <c r="D198" s="496"/>
      <c r="E198" s="497" t="s">
        <v>239</v>
      </c>
      <c r="F198" s="496"/>
      <c r="G198" s="198" t="s">
        <v>9</v>
      </c>
      <c r="H198" s="500" t="s">
        <v>245</v>
      </c>
      <c r="I198" s="501"/>
      <c r="J198" s="203" t="s">
        <v>246</v>
      </c>
      <c r="K198" s="495" t="s">
        <v>240</v>
      </c>
      <c r="L198" s="498"/>
      <c r="M198" s="496"/>
      <c r="N198" s="513"/>
      <c r="O198" s="499" t="s">
        <v>240</v>
      </c>
      <c r="P198" s="496"/>
      <c r="Q198" s="552"/>
    </row>
    <row r="199" spans="1:17" ht="38.5" customHeight="1">
      <c r="A199" s="514"/>
      <c r="B199" s="515"/>
      <c r="C199" s="515"/>
      <c r="D199" s="515"/>
      <c r="E199" s="515"/>
      <c r="F199" s="515"/>
      <c r="G199" s="199"/>
      <c r="H199" s="518"/>
      <c r="I199" s="519"/>
      <c r="J199" s="200"/>
      <c r="K199" s="516"/>
      <c r="L199" s="515"/>
      <c r="M199" s="515"/>
      <c r="N199" s="206"/>
      <c r="O199" s="520"/>
      <c r="P199" s="515"/>
      <c r="Q199" s="209"/>
    </row>
    <row r="200" spans="1:17" ht="38.5" customHeight="1">
      <c r="A200" s="514"/>
      <c r="B200" s="515"/>
      <c r="C200" s="515"/>
      <c r="D200" s="515"/>
      <c r="E200" s="515"/>
      <c r="F200" s="515"/>
      <c r="G200" s="199"/>
      <c r="H200" s="518"/>
      <c r="I200" s="519"/>
      <c r="J200" s="200"/>
      <c r="K200" s="516"/>
      <c r="L200" s="515"/>
      <c r="M200" s="515"/>
      <c r="N200" s="207"/>
      <c r="O200" s="517"/>
      <c r="P200" s="515"/>
      <c r="Q200" s="209"/>
    </row>
    <row r="201" spans="1:17" ht="38.5" customHeight="1">
      <c r="A201" s="514"/>
      <c r="B201" s="515"/>
      <c r="C201" s="515"/>
      <c r="D201" s="515"/>
      <c r="E201" s="515"/>
      <c r="F201" s="515"/>
      <c r="G201" s="199"/>
      <c r="H201" s="518"/>
      <c r="I201" s="519"/>
      <c r="J201" s="200"/>
      <c r="K201" s="516"/>
      <c r="L201" s="515"/>
      <c r="M201" s="515"/>
      <c r="N201" s="207"/>
      <c r="O201" s="517"/>
      <c r="P201" s="515"/>
      <c r="Q201" s="209"/>
    </row>
    <row r="202" spans="1:17" ht="38.5" customHeight="1">
      <c r="A202" s="514"/>
      <c r="B202" s="515"/>
      <c r="C202" s="515"/>
      <c r="D202" s="515"/>
      <c r="E202" s="515"/>
      <c r="F202" s="515"/>
      <c r="G202" s="199"/>
      <c r="H202" s="518"/>
      <c r="I202" s="519"/>
      <c r="J202" s="200"/>
      <c r="K202" s="516"/>
      <c r="L202" s="515"/>
      <c r="M202" s="515"/>
      <c r="N202" s="207"/>
      <c r="O202" s="517"/>
      <c r="P202" s="515"/>
      <c r="Q202" s="209"/>
    </row>
    <row r="203" spans="1:17" ht="38.5" customHeight="1" thickBot="1">
      <c r="A203" s="525"/>
      <c r="B203" s="526"/>
      <c r="C203" s="526"/>
      <c r="D203" s="526"/>
      <c r="E203" s="526"/>
      <c r="F203" s="526"/>
      <c r="G203" s="204"/>
      <c r="H203" s="529"/>
      <c r="I203" s="530"/>
      <c r="J203" s="205"/>
      <c r="K203" s="527"/>
      <c r="L203" s="526"/>
      <c r="M203" s="526"/>
      <c r="N203" s="208"/>
      <c r="O203" s="528"/>
      <c r="P203" s="526"/>
      <c r="Q203" s="210"/>
    </row>
    <row r="204" spans="1:17" ht="15" thickBot="1"/>
    <row r="205" spans="1:17" ht="15" customHeight="1">
      <c r="A205" s="502" t="s">
        <v>244</v>
      </c>
      <c r="B205" s="504" t="s">
        <v>275</v>
      </c>
      <c r="C205" s="505"/>
      <c r="D205" s="505"/>
      <c r="E205" s="505"/>
      <c r="F205" s="505"/>
      <c r="G205" s="556" t="s">
        <v>276</v>
      </c>
      <c r="H205" s="557"/>
      <c r="I205" s="557"/>
      <c r="J205" s="557"/>
      <c r="K205" s="557"/>
      <c r="L205" s="557"/>
      <c r="M205" s="557"/>
      <c r="N205" s="557"/>
      <c r="O205" s="557"/>
      <c r="P205" s="557"/>
      <c r="Q205" s="558"/>
    </row>
    <row r="206" spans="1:17">
      <c r="A206" s="503"/>
      <c r="B206" s="506"/>
      <c r="C206" s="506"/>
      <c r="D206" s="506"/>
      <c r="E206" s="506"/>
      <c r="F206" s="506"/>
      <c r="G206" s="559"/>
      <c r="H206" s="560"/>
      <c r="I206" s="560"/>
      <c r="J206" s="560"/>
      <c r="K206" s="560"/>
      <c r="L206" s="560"/>
      <c r="M206" s="560"/>
      <c r="N206" s="560"/>
      <c r="O206" s="560"/>
      <c r="P206" s="560"/>
      <c r="Q206" s="561"/>
    </row>
    <row r="207" spans="1:17">
      <c r="A207" s="503"/>
      <c r="B207" s="506"/>
      <c r="C207" s="506"/>
      <c r="D207" s="506"/>
      <c r="E207" s="506"/>
      <c r="F207" s="506"/>
      <c r="G207" s="559"/>
      <c r="H207" s="560"/>
      <c r="I207" s="560"/>
      <c r="J207" s="560"/>
      <c r="K207" s="560"/>
      <c r="L207" s="560"/>
      <c r="M207" s="560"/>
      <c r="N207" s="560"/>
      <c r="O207" s="560"/>
      <c r="P207" s="560"/>
      <c r="Q207" s="561"/>
    </row>
    <row r="208" spans="1:17" ht="135.75" customHeight="1" thickBot="1">
      <c r="A208" s="503"/>
      <c r="B208" s="506"/>
      <c r="C208" s="506"/>
      <c r="D208" s="506"/>
      <c r="E208" s="506"/>
      <c r="F208" s="506"/>
      <c r="G208" s="562"/>
      <c r="H208" s="563"/>
      <c r="I208" s="563"/>
      <c r="J208" s="563"/>
      <c r="K208" s="563"/>
      <c r="L208" s="563"/>
      <c r="M208" s="563"/>
      <c r="N208" s="563"/>
      <c r="O208" s="563"/>
      <c r="P208" s="563"/>
      <c r="Q208" s="564"/>
    </row>
    <row r="209" spans="1:17">
      <c r="A209" s="521" t="s">
        <v>236</v>
      </c>
      <c r="B209" s="531"/>
      <c r="C209" s="531"/>
      <c r="D209" s="531"/>
      <c r="E209" s="531"/>
      <c r="F209" s="531"/>
      <c r="G209" s="531"/>
      <c r="H209" s="531"/>
      <c r="I209" s="531"/>
      <c r="J209" s="532"/>
      <c r="K209" s="521" t="s">
        <v>241</v>
      </c>
      <c r="L209" s="522"/>
      <c r="M209" s="523"/>
      <c r="N209" s="512" t="s">
        <v>243</v>
      </c>
      <c r="O209" s="524" t="s">
        <v>242</v>
      </c>
      <c r="P209" s="523"/>
      <c r="Q209" s="551" t="s">
        <v>243</v>
      </c>
    </row>
    <row r="210" spans="1:17">
      <c r="A210" s="495" t="s">
        <v>238</v>
      </c>
      <c r="B210" s="496"/>
      <c r="C210" s="497" t="s">
        <v>237</v>
      </c>
      <c r="D210" s="496"/>
      <c r="E210" s="497" t="s">
        <v>239</v>
      </c>
      <c r="F210" s="496"/>
      <c r="G210" s="198" t="s">
        <v>9</v>
      </c>
      <c r="H210" s="500" t="s">
        <v>245</v>
      </c>
      <c r="I210" s="501"/>
      <c r="J210" s="203" t="s">
        <v>246</v>
      </c>
      <c r="K210" s="495" t="s">
        <v>240</v>
      </c>
      <c r="L210" s="498"/>
      <c r="M210" s="496"/>
      <c r="N210" s="513"/>
      <c r="O210" s="499" t="s">
        <v>240</v>
      </c>
      <c r="P210" s="496"/>
      <c r="Q210" s="552"/>
    </row>
    <row r="211" spans="1:17" ht="38.5" customHeight="1">
      <c r="A211" s="514"/>
      <c r="B211" s="515"/>
      <c r="C211" s="515"/>
      <c r="D211" s="515"/>
      <c r="E211" s="515"/>
      <c r="F211" s="515"/>
      <c r="G211" s="199"/>
      <c r="H211" s="518"/>
      <c r="I211" s="519"/>
      <c r="J211" s="200"/>
      <c r="K211" s="516"/>
      <c r="L211" s="515"/>
      <c r="M211" s="515"/>
      <c r="N211" s="206"/>
      <c r="O211" s="520"/>
      <c r="P211" s="515"/>
      <c r="Q211" s="209"/>
    </row>
    <row r="212" spans="1:17" ht="38.5" customHeight="1">
      <c r="A212" s="514"/>
      <c r="B212" s="515"/>
      <c r="C212" s="515"/>
      <c r="D212" s="515"/>
      <c r="E212" s="515"/>
      <c r="F212" s="515"/>
      <c r="G212" s="199"/>
      <c r="H212" s="518"/>
      <c r="I212" s="519"/>
      <c r="J212" s="200"/>
      <c r="K212" s="516"/>
      <c r="L212" s="515"/>
      <c r="M212" s="515"/>
      <c r="N212" s="207"/>
      <c r="O212" s="517"/>
      <c r="P212" s="515"/>
      <c r="Q212" s="209"/>
    </row>
    <row r="213" spans="1:17" ht="38.5" customHeight="1">
      <c r="A213" s="514"/>
      <c r="B213" s="515"/>
      <c r="C213" s="515"/>
      <c r="D213" s="515"/>
      <c r="E213" s="515"/>
      <c r="F213" s="515"/>
      <c r="G213" s="199"/>
      <c r="H213" s="518"/>
      <c r="I213" s="519"/>
      <c r="J213" s="200"/>
      <c r="K213" s="516"/>
      <c r="L213" s="515"/>
      <c r="M213" s="515"/>
      <c r="N213" s="207"/>
      <c r="O213" s="517"/>
      <c r="P213" s="515"/>
      <c r="Q213" s="209"/>
    </row>
    <row r="214" spans="1:17" ht="38.5" customHeight="1">
      <c r="A214" s="514"/>
      <c r="B214" s="515"/>
      <c r="C214" s="515"/>
      <c r="D214" s="515"/>
      <c r="E214" s="515"/>
      <c r="F214" s="515"/>
      <c r="G214" s="199"/>
      <c r="H214" s="518"/>
      <c r="I214" s="519"/>
      <c r="J214" s="200"/>
      <c r="K214" s="516"/>
      <c r="L214" s="515"/>
      <c r="M214" s="515"/>
      <c r="N214" s="207"/>
      <c r="O214" s="517"/>
      <c r="P214" s="515"/>
      <c r="Q214" s="209"/>
    </row>
    <row r="215" spans="1:17" ht="38.5" customHeight="1" thickBot="1">
      <c r="A215" s="525"/>
      <c r="B215" s="526"/>
      <c r="C215" s="526"/>
      <c r="D215" s="526"/>
      <c r="E215" s="526"/>
      <c r="F215" s="526"/>
      <c r="G215" s="204"/>
      <c r="H215" s="529"/>
      <c r="I215" s="530"/>
      <c r="J215" s="205"/>
      <c r="K215" s="527"/>
      <c r="L215" s="526"/>
      <c r="M215" s="526"/>
      <c r="N215" s="208"/>
      <c r="O215" s="528"/>
      <c r="P215" s="526"/>
      <c r="Q215" s="210"/>
    </row>
  </sheetData>
  <mergeCells count="792">
    <mergeCell ref="H177:I177"/>
    <mergeCell ref="H178:I178"/>
    <mergeCell ref="A177:B177"/>
    <mergeCell ref="C177:D177"/>
    <mergeCell ref="E177:F177"/>
    <mergeCell ref="A190:B190"/>
    <mergeCell ref="C190:D190"/>
    <mergeCell ref="E190:F190"/>
    <mergeCell ref="A187:B187"/>
    <mergeCell ref="C187:D187"/>
    <mergeCell ref="E187:F187"/>
    <mergeCell ref="A178:B178"/>
    <mergeCell ref="C178:D178"/>
    <mergeCell ref="E178:F178"/>
    <mergeCell ref="H165:I165"/>
    <mergeCell ref="H166:I166"/>
    <mergeCell ref="G133:Q136"/>
    <mergeCell ref="G145:Q148"/>
    <mergeCell ref="A149:J149"/>
    <mergeCell ref="H150:I150"/>
    <mergeCell ref="H151:I151"/>
    <mergeCell ref="A137:J137"/>
    <mergeCell ref="H138:I138"/>
    <mergeCell ref="H139:I139"/>
    <mergeCell ref="H140:I140"/>
    <mergeCell ref="H141:I141"/>
    <mergeCell ref="H142:I142"/>
    <mergeCell ref="A165:B165"/>
    <mergeCell ref="C165:D165"/>
    <mergeCell ref="E165:F165"/>
    <mergeCell ref="K165:M165"/>
    <mergeCell ref="O165:P165"/>
    <mergeCell ref="A164:B164"/>
    <mergeCell ref="C164:D164"/>
    <mergeCell ref="A166:B166"/>
    <mergeCell ref="C166:D166"/>
    <mergeCell ref="E166:F166"/>
    <mergeCell ref="K166:M166"/>
    <mergeCell ref="K177:M177"/>
    <mergeCell ref="O177:P177"/>
    <mergeCell ref="G97:Q100"/>
    <mergeCell ref="A125:J125"/>
    <mergeCell ref="H126:I126"/>
    <mergeCell ref="H127:I127"/>
    <mergeCell ref="H128:I128"/>
    <mergeCell ref="G121:Q124"/>
    <mergeCell ref="G61:Q64"/>
    <mergeCell ref="G73:Q76"/>
    <mergeCell ref="G85:Q88"/>
    <mergeCell ref="A89:J89"/>
    <mergeCell ref="H90:I90"/>
    <mergeCell ref="H91:I91"/>
    <mergeCell ref="E126:F126"/>
    <mergeCell ref="K126:M126"/>
    <mergeCell ref="O126:P126"/>
    <mergeCell ref="N125:N126"/>
    <mergeCell ref="A121:A124"/>
    <mergeCell ref="B121:F124"/>
    <mergeCell ref="K125:M125"/>
    <mergeCell ref="O125:P125"/>
    <mergeCell ref="Q125:Q126"/>
    <mergeCell ref="A119:B119"/>
    <mergeCell ref="O215:P215"/>
    <mergeCell ref="H215:I215"/>
    <mergeCell ref="A214:B214"/>
    <mergeCell ref="C214:D214"/>
    <mergeCell ref="E214:F214"/>
    <mergeCell ref="K214:M214"/>
    <mergeCell ref="O214:P214"/>
    <mergeCell ref="A213:B213"/>
    <mergeCell ref="C213:D213"/>
    <mergeCell ref="E213:F213"/>
    <mergeCell ref="K213:M213"/>
    <mergeCell ref="O213:P213"/>
    <mergeCell ref="A215:B215"/>
    <mergeCell ref="C215:D215"/>
    <mergeCell ref="E215:F215"/>
    <mergeCell ref="K215:M215"/>
    <mergeCell ref="H213:I213"/>
    <mergeCell ref="H214:I214"/>
    <mergeCell ref="O211:P211"/>
    <mergeCell ref="A210:B210"/>
    <mergeCell ref="C210:D210"/>
    <mergeCell ref="E210:F210"/>
    <mergeCell ref="K210:M210"/>
    <mergeCell ref="O210:P210"/>
    <mergeCell ref="N209:N210"/>
    <mergeCell ref="O209:P209"/>
    <mergeCell ref="A212:B212"/>
    <mergeCell ref="C212:D212"/>
    <mergeCell ref="E212:F212"/>
    <mergeCell ref="K212:M212"/>
    <mergeCell ref="K209:M209"/>
    <mergeCell ref="A209:J209"/>
    <mergeCell ref="H210:I210"/>
    <mergeCell ref="H211:I211"/>
    <mergeCell ref="H212:I212"/>
    <mergeCell ref="O212:P212"/>
    <mergeCell ref="A211:B211"/>
    <mergeCell ref="C211:D211"/>
    <mergeCell ref="E211:F211"/>
    <mergeCell ref="K211:M211"/>
    <mergeCell ref="Q209:Q210"/>
    <mergeCell ref="A203:B203"/>
    <mergeCell ref="C203:D203"/>
    <mergeCell ref="E203:F203"/>
    <mergeCell ref="K203:M203"/>
    <mergeCell ref="O203:P203"/>
    <mergeCell ref="H203:I203"/>
    <mergeCell ref="A202:B202"/>
    <mergeCell ref="C202:D202"/>
    <mergeCell ref="E202:F202"/>
    <mergeCell ref="K202:M202"/>
    <mergeCell ref="O202:P202"/>
    <mergeCell ref="H202:I202"/>
    <mergeCell ref="A205:A208"/>
    <mergeCell ref="B205:F208"/>
    <mergeCell ref="G205:Q208"/>
    <mergeCell ref="O201:P201"/>
    <mergeCell ref="H201:I201"/>
    <mergeCell ref="A200:B200"/>
    <mergeCell ref="C200:D200"/>
    <mergeCell ref="E200:F200"/>
    <mergeCell ref="K200:M200"/>
    <mergeCell ref="O200:P200"/>
    <mergeCell ref="H200:I200"/>
    <mergeCell ref="A199:B199"/>
    <mergeCell ref="C199:D199"/>
    <mergeCell ref="E199:F199"/>
    <mergeCell ref="K199:M199"/>
    <mergeCell ref="O199:P199"/>
    <mergeCell ref="A201:B201"/>
    <mergeCell ref="C201:D201"/>
    <mergeCell ref="E201:F201"/>
    <mergeCell ref="K201:M201"/>
    <mergeCell ref="H199:I199"/>
    <mergeCell ref="O198:P198"/>
    <mergeCell ref="A193:A196"/>
    <mergeCell ref="B193:F196"/>
    <mergeCell ref="K197:M197"/>
    <mergeCell ref="N197:N198"/>
    <mergeCell ref="O197:P197"/>
    <mergeCell ref="Q197:Q198"/>
    <mergeCell ref="A191:B191"/>
    <mergeCell ref="C191:D191"/>
    <mergeCell ref="E191:F191"/>
    <mergeCell ref="K191:M191"/>
    <mergeCell ref="O191:P191"/>
    <mergeCell ref="H191:I191"/>
    <mergeCell ref="A198:B198"/>
    <mergeCell ref="C198:D198"/>
    <mergeCell ref="E198:F198"/>
    <mergeCell ref="K198:M198"/>
    <mergeCell ref="A197:J197"/>
    <mergeCell ref="H198:I198"/>
    <mergeCell ref="G193:Q196"/>
    <mergeCell ref="K190:M190"/>
    <mergeCell ref="O190:P190"/>
    <mergeCell ref="A189:B189"/>
    <mergeCell ref="C189:D189"/>
    <mergeCell ref="E189:F189"/>
    <mergeCell ref="K189:M189"/>
    <mergeCell ref="O189:P189"/>
    <mergeCell ref="A188:B188"/>
    <mergeCell ref="C188:D188"/>
    <mergeCell ref="E188:F188"/>
    <mergeCell ref="K188:M188"/>
    <mergeCell ref="O188:P188"/>
    <mergeCell ref="H188:I188"/>
    <mergeCell ref="H189:I189"/>
    <mergeCell ref="H190:I190"/>
    <mergeCell ref="K187:M187"/>
    <mergeCell ref="O187:P187"/>
    <mergeCell ref="Q185:Q186"/>
    <mergeCell ref="A179:B179"/>
    <mergeCell ref="C179:D179"/>
    <mergeCell ref="E179:F179"/>
    <mergeCell ref="K179:M179"/>
    <mergeCell ref="O179:P179"/>
    <mergeCell ref="H179:I179"/>
    <mergeCell ref="H186:I186"/>
    <mergeCell ref="H187:I187"/>
    <mergeCell ref="K178:M178"/>
    <mergeCell ref="O178:P178"/>
    <mergeCell ref="A186:B186"/>
    <mergeCell ref="C186:D186"/>
    <mergeCell ref="E186:F186"/>
    <mergeCell ref="K186:M186"/>
    <mergeCell ref="O186:P186"/>
    <mergeCell ref="A181:A184"/>
    <mergeCell ref="B181:F184"/>
    <mergeCell ref="K185:M185"/>
    <mergeCell ref="N185:N186"/>
    <mergeCell ref="O185:P185"/>
    <mergeCell ref="G181:Q184"/>
    <mergeCell ref="A185:J185"/>
    <mergeCell ref="K176:M176"/>
    <mergeCell ref="O176:P176"/>
    <mergeCell ref="A175:B175"/>
    <mergeCell ref="C175:D175"/>
    <mergeCell ref="E175:F175"/>
    <mergeCell ref="K175:M175"/>
    <mergeCell ref="O175:P175"/>
    <mergeCell ref="Q173:Q174"/>
    <mergeCell ref="A167:B167"/>
    <mergeCell ref="C167:D167"/>
    <mergeCell ref="E167:F167"/>
    <mergeCell ref="K167:M167"/>
    <mergeCell ref="O167:P167"/>
    <mergeCell ref="H167:I167"/>
    <mergeCell ref="H174:I174"/>
    <mergeCell ref="H175:I175"/>
    <mergeCell ref="H176:I176"/>
    <mergeCell ref="A176:B176"/>
    <mergeCell ref="C176:D176"/>
    <mergeCell ref="E176:F176"/>
    <mergeCell ref="O166:P166"/>
    <mergeCell ref="A174:B174"/>
    <mergeCell ref="C174:D174"/>
    <mergeCell ref="E174:F174"/>
    <mergeCell ref="K174:M174"/>
    <mergeCell ref="O174:P174"/>
    <mergeCell ref="A169:A172"/>
    <mergeCell ref="B169:F172"/>
    <mergeCell ref="K173:M173"/>
    <mergeCell ref="N173:N174"/>
    <mergeCell ref="O173:P173"/>
    <mergeCell ref="G169:Q172"/>
    <mergeCell ref="A173:J173"/>
    <mergeCell ref="E164:F164"/>
    <mergeCell ref="K164:M164"/>
    <mergeCell ref="O164:P164"/>
    <mergeCell ref="A163:B163"/>
    <mergeCell ref="C163:D163"/>
    <mergeCell ref="E163:F163"/>
    <mergeCell ref="K163:M163"/>
    <mergeCell ref="O163:P163"/>
    <mergeCell ref="A162:B162"/>
    <mergeCell ref="C162:D162"/>
    <mergeCell ref="E162:F162"/>
    <mergeCell ref="K162:M162"/>
    <mergeCell ref="O162:P162"/>
    <mergeCell ref="H162:I162"/>
    <mergeCell ref="H163:I163"/>
    <mergeCell ref="H164:I164"/>
    <mergeCell ref="A157:A160"/>
    <mergeCell ref="B157:F160"/>
    <mergeCell ref="K161:M161"/>
    <mergeCell ref="N161:N162"/>
    <mergeCell ref="O161:P161"/>
    <mergeCell ref="Q161:Q162"/>
    <mergeCell ref="A155:B155"/>
    <mergeCell ref="C155:D155"/>
    <mergeCell ref="E155:F155"/>
    <mergeCell ref="K155:M155"/>
    <mergeCell ref="O155:P155"/>
    <mergeCell ref="H155:I155"/>
    <mergeCell ref="G157:Q160"/>
    <mergeCell ref="A161:J161"/>
    <mergeCell ref="A154:B154"/>
    <mergeCell ref="C154:D154"/>
    <mergeCell ref="E154:F154"/>
    <mergeCell ref="K154:M154"/>
    <mergeCell ref="O154:P154"/>
    <mergeCell ref="H154:I154"/>
    <mergeCell ref="A153:B153"/>
    <mergeCell ref="C153:D153"/>
    <mergeCell ref="E153:F153"/>
    <mergeCell ref="K153:M153"/>
    <mergeCell ref="O153:P153"/>
    <mergeCell ref="H153:I153"/>
    <mergeCell ref="A152:B152"/>
    <mergeCell ref="C152:D152"/>
    <mergeCell ref="E152:F152"/>
    <mergeCell ref="K152:M152"/>
    <mergeCell ref="O152:P152"/>
    <mergeCell ref="H152:I152"/>
    <mergeCell ref="A151:B151"/>
    <mergeCell ref="C151:D151"/>
    <mergeCell ref="E151:F151"/>
    <mergeCell ref="K151:M151"/>
    <mergeCell ref="O151:P151"/>
    <mergeCell ref="Q149:Q150"/>
    <mergeCell ref="A143:B143"/>
    <mergeCell ref="C143:D143"/>
    <mergeCell ref="E143:F143"/>
    <mergeCell ref="K143:M143"/>
    <mergeCell ref="O143:P143"/>
    <mergeCell ref="H143:I143"/>
    <mergeCell ref="A142:B142"/>
    <mergeCell ref="C142:D142"/>
    <mergeCell ref="E142:F142"/>
    <mergeCell ref="K142:M142"/>
    <mergeCell ref="O142:P142"/>
    <mergeCell ref="A150:B150"/>
    <mergeCell ref="C150:D150"/>
    <mergeCell ref="E150:F150"/>
    <mergeCell ref="K150:M150"/>
    <mergeCell ref="O150:P150"/>
    <mergeCell ref="A145:A148"/>
    <mergeCell ref="B145:F148"/>
    <mergeCell ref="K149:M149"/>
    <mergeCell ref="N149:N150"/>
    <mergeCell ref="O149:P149"/>
    <mergeCell ref="A141:B141"/>
    <mergeCell ref="C141:D141"/>
    <mergeCell ref="E141:F141"/>
    <mergeCell ref="K141:M141"/>
    <mergeCell ref="O141:P141"/>
    <mergeCell ref="A140:B140"/>
    <mergeCell ref="C140:D140"/>
    <mergeCell ref="E140:F140"/>
    <mergeCell ref="K140:M140"/>
    <mergeCell ref="O140:P140"/>
    <mergeCell ref="A139:B139"/>
    <mergeCell ref="C139:D139"/>
    <mergeCell ref="E139:F139"/>
    <mergeCell ref="K139:M139"/>
    <mergeCell ref="O139:P139"/>
    <mergeCell ref="A138:B138"/>
    <mergeCell ref="C138:D138"/>
    <mergeCell ref="E138:F138"/>
    <mergeCell ref="K138:M138"/>
    <mergeCell ref="O138:P138"/>
    <mergeCell ref="A133:A136"/>
    <mergeCell ref="B133:F136"/>
    <mergeCell ref="K137:M137"/>
    <mergeCell ref="N137:N138"/>
    <mergeCell ref="O137:P137"/>
    <mergeCell ref="Q137:Q138"/>
    <mergeCell ref="Q29:Q30"/>
    <mergeCell ref="N41:N42"/>
    <mergeCell ref="Q41:Q42"/>
    <mergeCell ref="N53:N54"/>
    <mergeCell ref="Q53:Q54"/>
    <mergeCell ref="A29:J29"/>
    <mergeCell ref="H30:I30"/>
    <mergeCell ref="H31:I31"/>
    <mergeCell ref="E128:F128"/>
    <mergeCell ref="K128:M128"/>
    <mergeCell ref="O128:P128"/>
    <mergeCell ref="A127:B127"/>
    <mergeCell ref="C127:D127"/>
    <mergeCell ref="E127:F127"/>
    <mergeCell ref="K127:M127"/>
    <mergeCell ref="O127:P127"/>
    <mergeCell ref="A126:B126"/>
    <mergeCell ref="C126:D126"/>
    <mergeCell ref="Q5:Q6"/>
    <mergeCell ref="N17:N18"/>
    <mergeCell ref="Q17:Q18"/>
    <mergeCell ref="A131:B131"/>
    <mergeCell ref="C131:D131"/>
    <mergeCell ref="E131:F131"/>
    <mergeCell ref="K131:M131"/>
    <mergeCell ref="O131:P131"/>
    <mergeCell ref="H131:I131"/>
    <mergeCell ref="A130:B130"/>
    <mergeCell ref="C130:D130"/>
    <mergeCell ref="E130:F130"/>
    <mergeCell ref="K130:M130"/>
    <mergeCell ref="O130:P130"/>
    <mergeCell ref="H130:I130"/>
    <mergeCell ref="A129:B129"/>
    <mergeCell ref="C129:D129"/>
    <mergeCell ref="E129:F129"/>
    <mergeCell ref="K129:M129"/>
    <mergeCell ref="O129:P129"/>
    <mergeCell ref="H129:I129"/>
    <mergeCell ref="A128:B128"/>
    <mergeCell ref="C128:D128"/>
    <mergeCell ref="A5:J5"/>
    <mergeCell ref="E119:F119"/>
    <mergeCell ref="K119:M119"/>
    <mergeCell ref="O119:P119"/>
    <mergeCell ref="H119:I119"/>
    <mergeCell ref="A118:B118"/>
    <mergeCell ref="C118:D118"/>
    <mergeCell ref="E118:F118"/>
    <mergeCell ref="K118:M118"/>
    <mergeCell ref="O118:P118"/>
    <mergeCell ref="H118:I118"/>
    <mergeCell ref="C119:D119"/>
    <mergeCell ref="A117:B117"/>
    <mergeCell ref="C117:D117"/>
    <mergeCell ref="E117:F117"/>
    <mergeCell ref="K117:M117"/>
    <mergeCell ref="O117:P117"/>
    <mergeCell ref="H117:I117"/>
    <mergeCell ref="A116:B116"/>
    <mergeCell ref="C116:D116"/>
    <mergeCell ref="E116:F116"/>
    <mergeCell ref="K116:M116"/>
    <mergeCell ref="O116:P116"/>
    <mergeCell ref="H116:I116"/>
    <mergeCell ref="A115:B115"/>
    <mergeCell ref="C115:D115"/>
    <mergeCell ref="E115:F115"/>
    <mergeCell ref="K115:M115"/>
    <mergeCell ref="O115:P115"/>
    <mergeCell ref="H115:I115"/>
    <mergeCell ref="A114:B114"/>
    <mergeCell ref="C114:D114"/>
    <mergeCell ref="E114:F114"/>
    <mergeCell ref="K114:M114"/>
    <mergeCell ref="O114:P114"/>
    <mergeCell ref="N113:N114"/>
    <mergeCell ref="A113:J113"/>
    <mergeCell ref="H114:I114"/>
    <mergeCell ref="A109:A112"/>
    <mergeCell ref="B109:F112"/>
    <mergeCell ref="K113:M113"/>
    <mergeCell ref="O113:P113"/>
    <mergeCell ref="Q113:Q114"/>
    <mergeCell ref="A107:B107"/>
    <mergeCell ref="C107:D107"/>
    <mergeCell ref="E107:F107"/>
    <mergeCell ref="K107:M107"/>
    <mergeCell ref="O107:P107"/>
    <mergeCell ref="H107:I107"/>
    <mergeCell ref="G109:Q112"/>
    <mergeCell ref="A106:B106"/>
    <mergeCell ref="C106:D106"/>
    <mergeCell ref="E106:F106"/>
    <mergeCell ref="K106:M106"/>
    <mergeCell ref="O106:P106"/>
    <mergeCell ref="H106:I106"/>
    <mergeCell ref="A105:B105"/>
    <mergeCell ref="C105:D105"/>
    <mergeCell ref="E105:F105"/>
    <mergeCell ref="K105:M105"/>
    <mergeCell ref="O105:P105"/>
    <mergeCell ref="H105:I105"/>
    <mergeCell ref="O101:P101"/>
    <mergeCell ref="A104:B104"/>
    <mergeCell ref="C104:D104"/>
    <mergeCell ref="E104:F104"/>
    <mergeCell ref="K104:M104"/>
    <mergeCell ref="O104:P104"/>
    <mergeCell ref="H104:I104"/>
    <mergeCell ref="A103:B103"/>
    <mergeCell ref="C103:D103"/>
    <mergeCell ref="E103:F103"/>
    <mergeCell ref="K103:M103"/>
    <mergeCell ref="O103:P103"/>
    <mergeCell ref="H103:I103"/>
    <mergeCell ref="Q101:Q102"/>
    <mergeCell ref="A95:B95"/>
    <mergeCell ref="C95:D95"/>
    <mergeCell ref="E95:F95"/>
    <mergeCell ref="K95:M95"/>
    <mergeCell ref="O95:P95"/>
    <mergeCell ref="H95:I95"/>
    <mergeCell ref="A94:B94"/>
    <mergeCell ref="C94:D94"/>
    <mergeCell ref="E94:F94"/>
    <mergeCell ref="K94:M94"/>
    <mergeCell ref="O94:P94"/>
    <mergeCell ref="H94:I94"/>
    <mergeCell ref="A102:B102"/>
    <mergeCell ref="C102:D102"/>
    <mergeCell ref="E102:F102"/>
    <mergeCell ref="K102:M102"/>
    <mergeCell ref="O102:P102"/>
    <mergeCell ref="N101:N102"/>
    <mergeCell ref="A101:J101"/>
    <mergeCell ref="H102:I102"/>
    <mergeCell ref="A97:A100"/>
    <mergeCell ref="B97:F100"/>
    <mergeCell ref="K101:M101"/>
    <mergeCell ref="A93:B93"/>
    <mergeCell ref="C93:D93"/>
    <mergeCell ref="E93:F93"/>
    <mergeCell ref="K93:M93"/>
    <mergeCell ref="O93:P93"/>
    <mergeCell ref="H93:I93"/>
    <mergeCell ref="A92:B92"/>
    <mergeCell ref="C92:D92"/>
    <mergeCell ref="E92:F92"/>
    <mergeCell ref="K92:M92"/>
    <mergeCell ref="O92:P92"/>
    <mergeCell ref="H92:I92"/>
    <mergeCell ref="A91:B91"/>
    <mergeCell ref="C91:D91"/>
    <mergeCell ref="E91:F91"/>
    <mergeCell ref="K91:M91"/>
    <mergeCell ref="O91:P91"/>
    <mergeCell ref="A90:B90"/>
    <mergeCell ref="C90:D90"/>
    <mergeCell ref="E90:F90"/>
    <mergeCell ref="K90:M90"/>
    <mergeCell ref="O90:P90"/>
    <mergeCell ref="N89:N90"/>
    <mergeCell ref="A85:A88"/>
    <mergeCell ref="B85:F88"/>
    <mergeCell ref="K89:M89"/>
    <mergeCell ref="O89:P89"/>
    <mergeCell ref="Q89:Q90"/>
    <mergeCell ref="A83:B83"/>
    <mergeCell ref="C83:D83"/>
    <mergeCell ref="E83:F83"/>
    <mergeCell ref="K83:M83"/>
    <mergeCell ref="O83:P83"/>
    <mergeCell ref="H83:I83"/>
    <mergeCell ref="A82:B82"/>
    <mergeCell ref="C82:D82"/>
    <mergeCell ref="E82:F82"/>
    <mergeCell ref="K82:M82"/>
    <mergeCell ref="O82:P82"/>
    <mergeCell ref="H82:I82"/>
    <mergeCell ref="A81:B81"/>
    <mergeCell ref="C81:D81"/>
    <mergeCell ref="E81:F81"/>
    <mergeCell ref="K81:M81"/>
    <mergeCell ref="O81:P81"/>
    <mergeCell ref="H81:I81"/>
    <mergeCell ref="O77:P77"/>
    <mergeCell ref="A80:B80"/>
    <mergeCell ref="C80:D80"/>
    <mergeCell ref="E80:F80"/>
    <mergeCell ref="K80:M80"/>
    <mergeCell ref="O80:P80"/>
    <mergeCell ref="H80:I80"/>
    <mergeCell ref="A79:B79"/>
    <mergeCell ref="C79:D79"/>
    <mergeCell ref="E79:F79"/>
    <mergeCell ref="K79:M79"/>
    <mergeCell ref="O79:P79"/>
    <mergeCell ref="H79:I79"/>
    <mergeCell ref="Q77:Q78"/>
    <mergeCell ref="A71:B71"/>
    <mergeCell ref="C71:D71"/>
    <mergeCell ref="E71:F71"/>
    <mergeCell ref="K71:M71"/>
    <mergeCell ref="O71:P71"/>
    <mergeCell ref="H71:I71"/>
    <mergeCell ref="A70:B70"/>
    <mergeCell ref="C70:D70"/>
    <mergeCell ref="E70:F70"/>
    <mergeCell ref="K70:M70"/>
    <mergeCell ref="O70:P70"/>
    <mergeCell ref="H70:I70"/>
    <mergeCell ref="A78:B78"/>
    <mergeCell ref="C78:D78"/>
    <mergeCell ref="E78:F78"/>
    <mergeCell ref="K78:M78"/>
    <mergeCell ref="O78:P78"/>
    <mergeCell ref="N77:N78"/>
    <mergeCell ref="A77:J77"/>
    <mergeCell ref="H78:I78"/>
    <mergeCell ref="A73:A76"/>
    <mergeCell ref="B73:F76"/>
    <mergeCell ref="K77:M77"/>
    <mergeCell ref="A69:B69"/>
    <mergeCell ref="C69:D69"/>
    <mergeCell ref="E69:F69"/>
    <mergeCell ref="K69:M69"/>
    <mergeCell ref="O69:P69"/>
    <mergeCell ref="H69:I69"/>
    <mergeCell ref="A68:B68"/>
    <mergeCell ref="C68:D68"/>
    <mergeCell ref="E68:F68"/>
    <mergeCell ref="K68:M68"/>
    <mergeCell ref="O68:P68"/>
    <mergeCell ref="H68:I68"/>
    <mergeCell ref="A67:B67"/>
    <mergeCell ref="C67:D67"/>
    <mergeCell ref="E67:F67"/>
    <mergeCell ref="K67:M67"/>
    <mergeCell ref="O67:P67"/>
    <mergeCell ref="H67:I67"/>
    <mergeCell ref="A66:B66"/>
    <mergeCell ref="C66:D66"/>
    <mergeCell ref="E66:F66"/>
    <mergeCell ref="K66:M66"/>
    <mergeCell ref="O66:P66"/>
    <mergeCell ref="N65:N66"/>
    <mergeCell ref="A65:J65"/>
    <mergeCell ref="H66:I66"/>
    <mergeCell ref="A61:A64"/>
    <mergeCell ref="B61:F64"/>
    <mergeCell ref="K65:M65"/>
    <mergeCell ref="O65:P65"/>
    <mergeCell ref="Q65:Q66"/>
    <mergeCell ref="A59:B59"/>
    <mergeCell ref="C59:D59"/>
    <mergeCell ref="E59:F59"/>
    <mergeCell ref="K59:M59"/>
    <mergeCell ref="O59:P59"/>
    <mergeCell ref="H59:I59"/>
    <mergeCell ref="A58:B58"/>
    <mergeCell ref="C58:D58"/>
    <mergeCell ref="E58:F58"/>
    <mergeCell ref="K58:M58"/>
    <mergeCell ref="O58:P58"/>
    <mergeCell ref="H58:I58"/>
    <mergeCell ref="A57:B57"/>
    <mergeCell ref="C57:D57"/>
    <mergeCell ref="E57:F57"/>
    <mergeCell ref="K57:M57"/>
    <mergeCell ref="O57:P57"/>
    <mergeCell ref="H57:I57"/>
    <mergeCell ref="A56:B56"/>
    <mergeCell ref="C56:D56"/>
    <mergeCell ref="E56:F56"/>
    <mergeCell ref="K56:M56"/>
    <mergeCell ref="O56:P56"/>
    <mergeCell ref="H56:I56"/>
    <mergeCell ref="A55:B55"/>
    <mergeCell ref="C55:D55"/>
    <mergeCell ref="E55:F55"/>
    <mergeCell ref="K55:M55"/>
    <mergeCell ref="O55:P55"/>
    <mergeCell ref="H55:I55"/>
    <mergeCell ref="A54:B54"/>
    <mergeCell ref="C54:D54"/>
    <mergeCell ref="E54:F54"/>
    <mergeCell ref="K54:M54"/>
    <mergeCell ref="O54:P54"/>
    <mergeCell ref="H54:I54"/>
    <mergeCell ref="A49:A52"/>
    <mergeCell ref="B49:F52"/>
    <mergeCell ref="K53:M53"/>
    <mergeCell ref="O53:P53"/>
    <mergeCell ref="A53:J53"/>
    <mergeCell ref="G49:Q52"/>
    <mergeCell ref="A47:B47"/>
    <mergeCell ref="C47:D47"/>
    <mergeCell ref="E47:F47"/>
    <mergeCell ref="K47:M47"/>
    <mergeCell ref="O47:P47"/>
    <mergeCell ref="H47:I47"/>
    <mergeCell ref="A46:B46"/>
    <mergeCell ref="C46:D46"/>
    <mergeCell ref="E46:F46"/>
    <mergeCell ref="K46:M46"/>
    <mergeCell ref="O46:P46"/>
    <mergeCell ref="H46:I46"/>
    <mergeCell ref="A45:B45"/>
    <mergeCell ref="C45:D45"/>
    <mergeCell ref="E45:F45"/>
    <mergeCell ref="K45:M45"/>
    <mergeCell ref="O45:P45"/>
    <mergeCell ref="H45:I45"/>
    <mergeCell ref="A44:B44"/>
    <mergeCell ref="C44:D44"/>
    <mergeCell ref="E44:F44"/>
    <mergeCell ref="K44:M44"/>
    <mergeCell ref="O44:P44"/>
    <mergeCell ref="H44:I44"/>
    <mergeCell ref="A43:B43"/>
    <mergeCell ref="C43:D43"/>
    <mergeCell ref="E43:F43"/>
    <mergeCell ref="K43:M43"/>
    <mergeCell ref="O43:P43"/>
    <mergeCell ref="H43:I43"/>
    <mergeCell ref="A42:B42"/>
    <mergeCell ref="C42:D42"/>
    <mergeCell ref="E42:F42"/>
    <mergeCell ref="K42:M42"/>
    <mergeCell ref="O42:P42"/>
    <mergeCell ref="H42:I42"/>
    <mergeCell ref="A37:A40"/>
    <mergeCell ref="B37:F40"/>
    <mergeCell ref="K41:M41"/>
    <mergeCell ref="O41:P41"/>
    <mergeCell ref="A41:J41"/>
    <mergeCell ref="G37:Q40"/>
    <mergeCell ref="G1:Q4"/>
    <mergeCell ref="G13:Q16"/>
    <mergeCell ref="A35:B35"/>
    <mergeCell ref="C35:D35"/>
    <mergeCell ref="E35:F35"/>
    <mergeCell ref="K35:M35"/>
    <mergeCell ref="O35:P35"/>
    <mergeCell ref="H35:I35"/>
    <mergeCell ref="A34:B34"/>
    <mergeCell ref="C34:D34"/>
    <mergeCell ref="E34:F34"/>
    <mergeCell ref="K34:M34"/>
    <mergeCell ref="O34:P34"/>
    <mergeCell ref="H34:I34"/>
    <mergeCell ref="A33:B33"/>
    <mergeCell ref="C33:D33"/>
    <mergeCell ref="E33:F33"/>
    <mergeCell ref="K33:M33"/>
    <mergeCell ref="O33:P33"/>
    <mergeCell ref="H33:I33"/>
    <mergeCell ref="A32:B32"/>
    <mergeCell ref="C32:D32"/>
    <mergeCell ref="E32:F32"/>
    <mergeCell ref="K32:M32"/>
    <mergeCell ref="O32:P32"/>
    <mergeCell ref="H32:I32"/>
    <mergeCell ref="A31:B31"/>
    <mergeCell ref="C31:D31"/>
    <mergeCell ref="E31:F31"/>
    <mergeCell ref="K31:M31"/>
    <mergeCell ref="O31:P31"/>
    <mergeCell ref="A30:B30"/>
    <mergeCell ref="C30:D30"/>
    <mergeCell ref="E30:F30"/>
    <mergeCell ref="K30:M30"/>
    <mergeCell ref="O30:P30"/>
    <mergeCell ref="N29:N30"/>
    <mergeCell ref="A25:A28"/>
    <mergeCell ref="B25:F28"/>
    <mergeCell ref="K29:M29"/>
    <mergeCell ref="O29:P29"/>
    <mergeCell ref="G25:Q28"/>
    <mergeCell ref="A23:B23"/>
    <mergeCell ref="C23:D23"/>
    <mergeCell ref="E23:F23"/>
    <mergeCell ref="K23:M23"/>
    <mergeCell ref="O23:P23"/>
    <mergeCell ref="H23:I23"/>
    <mergeCell ref="A22:B22"/>
    <mergeCell ref="C22:D22"/>
    <mergeCell ref="E22:F22"/>
    <mergeCell ref="K22:M22"/>
    <mergeCell ref="O22:P22"/>
    <mergeCell ref="H22:I22"/>
    <mergeCell ref="A21:B21"/>
    <mergeCell ref="C21:D21"/>
    <mergeCell ref="E21:F21"/>
    <mergeCell ref="K21:M21"/>
    <mergeCell ref="O21:P21"/>
    <mergeCell ref="H21:I21"/>
    <mergeCell ref="A20:B20"/>
    <mergeCell ref="C20:D20"/>
    <mergeCell ref="E20:F20"/>
    <mergeCell ref="K20:M20"/>
    <mergeCell ref="O20:P20"/>
    <mergeCell ref="H20:I20"/>
    <mergeCell ref="A19:B19"/>
    <mergeCell ref="C19:D19"/>
    <mergeCell ref="E19:F19"/>
    <mergeCell ref="K19:M19"/>
    <mergeCell ref="O19:P19"/>
    <mergeCell ref="A18:B18"/>
    <mergeCell ref="C18:D18"/>
    <mergeCell ref="E18:F18"/>
    <mergeCell ref="K18:M18"/>
    <mergeCell ref="O18:P18"/>
    <mergeCell ref="H18:I18"/>
    <mergeCell ref="H19:I19"/>
    <mergeCell ref="A13:A16"/>
    <mergeCell ref="B13:F16"/>
    <mergeCell ref="K17:M17"/>
    <mergeCell ref="O17:P17"/>
    <mergeCell ref="A11:B11"/>
    <mergeCell ref="C11:D11"/>
    <mergeCell ref="E11:F11"/>
    <mergeCell ref="K11:M11"/>
    <mergeCell ref="O11:P11"/>
    <mergeCell ref="H11:I11"/>
    <mergeCell ref="A17:J17"/>
    <mergeCell ref="A10:B10"/>
    <mergeCell ref="C10:D10"/>
    <mergeCell ref="E10:F10"/>
    <mergeCell ref="K10:M10"/>
    <mergeCell ref="O10:P10"/>
    <mergeCell ref="H10:I10"/>
    <mergeCell ref="A9:B9"/>
    <mergeCell ref="C9:D9"/>
    <mergeCell ref="E9:F9"/>
    <mergeCell ref="K9:M9"/>
    <mergeCell ref="O9:P9"/>
    <mergeCell ref="H9:I9"/>
    <mergeCell ref="A8:B8"/>
    <mergeCell ref="C8:D8"/>
    <mergeCell ref="E8:F8"/>
    <mergeCell ref="K8:M8"/>
    <mergeCell ref="O8:P8"/>
    <mergeCell ref="H8:I8"/>
    <mergeCell ref="A7:B7"/>
    <mergeCell ref="C7:D7"/>
    <mergeCell ref="E7:F7"/>
    <mergeCell ref="K7:M7"/>
    <mergeCell ref="O7:P7"/>
    <mergeCell ref="H7:I7"/>
    <mergeCell ref="A6:B6"/>
    <mergeCell ref="C6:D6"/>
    <mergeCell ref="E6:F6"/>
    <mergeCell ref="K6:M6"/>
    <mergeCell ref="O6:P6"/>
    <mergeCell ref="H6:I6"/>
    <mergeCell ref="A1:A4"/>
    <mergeCell ref="B1:F4"/>
    <mergeCell ref="K5:M5"/>
    <mergeCell ref="O5:P5"/>
    <mergeCell ref="N5:N6"/>
  </mergeCells>
  <pageMargins left="0.5" right="0.25" top="1.2916666670000001" bottom="0.25" header="0.05" footer="0.3"/>
  <pageSetup orientation="landscape" r:id="rId1"/>
  <headerFooter>
    <oddHeader>&amp;L&amp;D &amp;T&amp;C&amp;"Arial,Regular"&amp;12Virginia Department of Education
Greensville County Public Schools
&amp;10 2015-2016 Compliance Monitoring:
Tracking the Correction of Student Level Noncompliance
ATTACHMENT A &amp;R&amp;N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8"/>
  <sheetViews>
    <sheetView topLeftCell="F143" zoomScale="92" zoomScaleNormal="90" workbookViewId="0">
      <selection activeCell="I78" sqref="I78:I147"/>
    </sheetView>
  </sheetViews>
  <sheetFormatPr defaultColWidth="8.81640625" defaultRowHeight="14.5"/>
  <cols>
    <col min="1" max="1" width="3.26953125" customWidth="1"/>
    <col min="3" max="3" width="16.26953125" customWidth="1"/>
    <col min="5" max="5" width="16" customWidth="1"/>
    <col min="6" max="6" width="17.7265625" customWidth="1"/>
    <col min="7" max="7" width="13" customWidth="1"/>
    <col min="8" max="8" width="14.81640625" customWidth="1"/>
    <col min="9" max="9" width="19.7265625" customWidth="1"/>
    <col min="10" max="10" width="16" customWidth="1"/>
    <col min="11" max="12" width="15" customWidth="1"/>
    <col min="13" max="13" width="14" customWidth="1"/>
    <col min="14" max="15" width="17" customWidth="1"/>
    <col min="16" max="16" width="16" customWidth="1"/>
    <col min="17" max="17" width="14.7265625" customWidth="1"/>
    <col min="26" max="26" width="8.81640625" customWidth="1"/>
  </cols>
  <sheetData>
    <row r="1" spans="1:14" ht="18.75" customHeight="1">
      <c r="A1" s="390" t="s">
        <v>139</v>
      </c>
      <c r="B1" s="390"/>
      <c r="C1" s="390"/>
      <c r="D1" s="390"/>
      <c r="E1" s="390"/>
      <c r="F1" s="390"/>
      <c r="G1" s="390"/>
      <c r="H1" s="390"/>
      <c r="I1" s="390"/>
      <c r="J1" s="390"/>
      <c r="K1" s="390"/>
      <c r="L1" s="390"/>
      <c r="M1" s="390"/>
      <c r="N1" s="391"/>
    </row>
    <row r="2" spans="1:14" ht="15.75" customHeight="1">
      <c r="A2" s="385" t="s">
        <v>140</v>
      </c>
      <c r="B2" s="385"/>
      <c r="C2" s="385"/>
      <c r="D2" s="385"/>
      <c r="E2" s="385"/>
      <c r="F2" s="385"/>
      <c r="G2" s="385"/>
      <c r="H2" s="385"/>
      <c r="I2" s="385"/>
      <c r="J2" s="385"/>
      <c r="K2" s="385"/>
      <c r="L2" s="385"/>
      <c r="M2" s="385"/>
      <c r="N2" s="386"/>
    </row>
    <row r="3" spans="1:14" ht="9" customHeight="1">
      <c r="A3" s="381"/>
      <c r="B3" s="381"/>
      <c r="C3" s="381"/>
      <c r="D3" s="381"/>
      <c r="E3" s="381"/>
      <c r="F3" s="381"/>
      <c r="G3" s="381"/>
      <c r="H3" s="381"/>
      <c r="I3" s="381"/>
      <c r="J3" s="381"/>
      <c r="K3" s="381"/>
      <c r="L3" s="381"/>
      <c r="M3" s="381"/>
      <c r="N3" s="382"/>
    </row>
    <row r="4" spans="1:14" ht="15.75" customHeight="1">
      <c r="A4" s="385" t="s">
        <v>141</v>
      </c>
      <c r="B4" s="385"/>
      <c r="C4" s="385"/>
      <c r="D4" s="385"/>
      <c r="E4" s="385"/>
      <c r="F4" s="385"/>
      <c r="G4" s="385"/>
      <c r="H4" s="385"/>
      <c r="I4" s="385"/>
      <c r="J4" s="385"/>
      <c r="K4" s="385"/>
      <c r="L4" s="385"/>
      <c r="M4" s="385"/>
      <c r="N4" s="386"/>
    </row>
    <row r="5" spans="1:14" ht="15.75" customHeight="1">
      <c r="A5" s="385" t="s">
        <v>142</v>
      </c>
      <c r="B5" s="385"/>
      <c r="C5" s="385"/>
      <c r="D5" s="385"/>
      <c r="E5" s="385"/>
      <c r="F5" s="385"/>
      <c r="G5" s="385"/>
      <c r="H5" s="385"/>
      <c r="I5" s="385"/>
      <c r="J5" s="385"/>
      <c r="K5" s="385"/>
      <c r="L5" s="385"/>
      <c r="M5" s="385"/>
      <c r="N5" s="386"/>
    </row>
    <row r="6" spans="1:14" ht="7.5" customHeight="1">
      <c r="A6" s="381"/>
      <c r="B6" s="381"/>
      <c r="C6" s="381"/>
      <c r="D6" s="381"/>
      <c r="E6" s="381"/>
      <c r="F6" s="381"/>
      <c r="G6" s="381"/>
      <c r="H6" s="381"/>
      <c r="I6" s="381"/>
      <c r="J6" s="381"/>
      <c r="K6" s="381"/>
      <c r="L6" s="381"/>
      <c r="M6" s="381"/>
      <c r="N6" s="382"/>
    </row>
    <row r="7" spans="1:14" ht="15.75" customHeight="1">
      <c r="A7" s="385" t="s">
        <v>143</v>
      </c>
      <c r="B7" s="385"/>
      <c r="C7" s="385"/>
      <c r="D7" s="385"/>
      <c r="E7" s="385"/>
      <c r="F7" s="385"/>
      <c r="G7" s="385"/>
      <c r="H7" s="385"/>
      <c r="I7" s="385"/>
      <c r="J7" s="385"/>
      <c r="K7" s="161"/>
      <c r="L7" s="161"/>
      <c r="M7" s="161"/>
      <c r="N7" s="162"/>
    </row>
    <row r="8" spans="1:14" ht="15.75" customHeight="1">
      <c r="A8" s="385" t="s">
        <v>144</v>
      </c>
      <c r="B8" s="385"/>
      <c r="C8" s="385"/>
      <c r="D8" s="385"/>
      <c r="E8" s="385"/>
      <c r="F8" s="385"/>
      <c r="G8" s="385"/>
      <c r="H8" s="385"/>
      <c r="I8" s="385"/>
      <c r="J8" s="385"/>
      <c r="K8" s="161"/>
      <c r="L8" s="161"/>
      <c r="M8" s="161"/>
      <c r="N8" s="162"/>
    </row>
    <row r="9" spans="1:14" ht="15.75" customHeight="1">
      <c r="A9" s="385" t="s">
        <v>145</v>
      </c>
      <c r="B9" s="385"/>
      <c r="C9" s="385"/>
      <c r="D9" s="385"/>
      <c r="E9" s="385"/>
      <c r="F9" s="385"/>
      <c r="G9" s="385"/>
      <c r="H9" s="385"/>
      <c r="I9" s="385"/>
      <c r="J9" s="161"/>
      <c r="K9" s="161"/>
      <c r="L9" s="161"/>
      <c r="M9" s="161"/>
      <c r="N9" s="162"/>
    </row>
    <row r="10" spans="1:14" ht="8.25" customHeight="1">
      <c r="A10" s="381"/>
      <c r="B10" s="381"/>
      <c r="C10" s="381"/>
      <c r="D10" s="381"/>
      <c r="E10" s="381"/>
      <c r="F10" s="381"/>
      <c r="G10" s="381"/>
      <c r="H10" s="381"/>
      <c r="I10" s="381"/>
      <c r="J10" s="381"/>
      <c r="K10" s="381"/>
      <c r="L10" s="381"/>
      <c r="M10" s="381"/>
      <c r="N10" s="382"/>
    </row>
    <row r="11" spans="1:14" ht="15.75" customHeight="1">
      <c r="A11" s="385" t="s">
        <v>146</v>
      </c>
      <c r="B11" s="385"/>
      <c r="C11" s="385"/>
      <c r="D11" s="385"/>
      <c r="E11" s="385"/>
      <c r="F11" s="385"/>
      <c r="G11" s="385"/>
      <c r="H11" s="385"/>
      <c r="I11" s="385"/>
      <c r="J11" s="385"/>
      <c r="K11" s="385"/>
      <c r="L11" s="385"/>
      <c r="M11" s="385"/>
      <c r="N11" s="386"/>
    </row>
    <row r="12" spans="1:14" ht="15.75" customHeight="1">
      <c r="A12" s="385" t="s">
        <v>147</v>
      </c>
      <c r="B12" s="385"/>
      <c r="C12" s="385"/>
      <c r="D12" s="385"/>
      <c r="E12" s="385"/>
      <c r="F12" s="385"/>
      <c r="G12" s="385"/>
      <c r="H12" s="385"/>
      <c r="I12" s="385"/>
      <c r="J12" s="385"/>
      <c r="K12" s="385"/>
      <c r="L12" s="385"/>
      <c r="M12" s="385"/>
      <c r="N12" s="386"/>
    </row>
    <row r="13" spans="1:14">
      <c r="A13" s="381"/>
      <c r="B13" s="381"/>
      <c r="C13" s="381"/>
      <c r="D13" s="381"/>
      <c r="E13" s="381"/>
      <c r="F13" s="381"/>
      <c r="G13" s="381"/>
      <c r="H13" s="381"/>
      <c r="I13" s="381"/>
      <c r="J13" s="381"/>
      <c r="K13" s="381"/>
      <c r="L13" s="381"/>
      <c r="M13" s="381"/>
      <c r="N13" s="382"/>
    </row>
    <row r="14" spans="1:14">
      <c r="A14" s="381"/>
      <c r="B14" s="381"/>
      <c r="C14" s="381"/>
      <c r="D14" s="381"/>
      <c r="E14" s="381"/>
      <c r="F14" s="381"/>
      <c r="G14" s="381"/>
      <c r="H14" s="381"/>
      <c r="I14" s="381"/>
      <c r="J14" s="381"/>
      <c r="K14" s="381"/>
      <c r="L14" s="381"/>
      <c r="M14" s="381"/>
      <c r="N14" s="382"/>
    </row>
    <row r="15" spans="1:14" ht="15.75" customHeight="1">
      <c r="A15" s="383" t="s">
        <v>5</v>
      </c>
      <c r="B15" s="383"/>
      <c r="C15" s="383"/>
      <c r="D15" s="383"/>
      <c r="E15" s="383"/>
      <c r="F15" s="383"/>
      <c r="G15" s="383"/>
      <c r="H15" s="383"/>
      <c r="I15" s="383"/>
      <c r="J15" s="383"/>
      <c r="K15" s="383"/>
      <c r="L15" s="383"/>
      <c r="M15" s="383"/>
      <c r="N15" s="384"/>
    </row>
    <row r="16" spans="1:14" ht="15" customHeight="1">
      <c r="A16" s="385" t="s">
        <v>152</v>
      </c>
      <c r="B16" s="385"/>
      <c r="C16" s="385"/>
      <c r="D16" s="385"/>
      <c r="E16" s="385"/>
      <c r="F16" s="385"/>
      <c r="G16" s="385"/>
      <c r="H16" s="385"/>
      <c r="I16" s="385"/>
      <c r="J16" s="385"/>
      <c r="K16" s="385"/>
      <c r="L16" s="385"/>
      <c r="M16" s="385"/>
      <c r="N16" s="386"/>
    </row>
    <row r="17" spans="1:17" ht="15.5">
      <c r="A17" s="353"/>
      <c r="B17" s="353"/>
      <c r="C17" s="353"/>
      <c r="D17" s="353"/>
      <c r="E17" s="353"/>
      <c r="F17" s="353"/>
      <c r="G17" s="353"/>
      <c r="H17" s="353"/>
      <c r="I17" s="353"/>
      <c r="J17" s="353"/>
      <c r="K17" s="353"/>
      <c r="L17" s="353"/>
      <c r="M17" s="353"/>
      <c r="N17" s="387"/>
    </row>
    <row r="18" spans="1:17" ht="15.75" customHeight="1">
      <c r="A18" s="383" t="s">
        <v>138</v>
      </c>
      <c r="B18" s="383"/>
      <c r="C18" s="383"/>
      <c r="D18" s="383"/>
      <c r="E18" s="383"/>
      <c r="F18" s="383"/>
      <c r="G18" s="383"/>
      <c r="H18" s="383"/>
      <c r="I18" s="383"/>
      <c r="J18" s="383"/>
      <c r="K18" s="383"/>
      <c r="L18" s="383"/>
      <c r="M18" s="383"/>
      <c r="N18" s="384"/>
    </row>
    <row r="19" spans="1:17" ht="15" customHeight="1">
      <c r="A19" s="385" t="s">
        <v>148</v>
      </c>
      <c r="B19" s="385"/>
      <c r="C19" s="385"/>
      <c r="D19" s="385"/>
      <c r="E19" s="385"/>
      <c r="F19" s="385"/>
      <c r="G19" s="385"/>
      <c r="H19" s="385"/>
      <c r="I19" s="385"/>
      <c r="J19" s="385"/>
      <c r="K19" s="385"/>
      <c r="L19" s="385"/>
      <c r="M19" s="385"/>
      <c r="N19" s="386"/>
    </row>
    <row r="20" spans="1:17" ht="15" customHeight="1">
      <c r="A20" s="385" t="s">
        <v>149</v>
      </c>
      <c r="B20" s="385"/>
      <c r="C20" s="385"/>
      <c r="D20" s="385"/>
      <c r="E20" s="385"/>
      <c r="F20" s="385"/>
      <c r="G20" s="385"/>
      <c r="H20" s="385"/>
      <c r="I20" s="385"/>
      <c r="J20" s="385"/>
      <c r="K20" s="385"/>
      <c r="L20" s="385"/>
      <c r="M20" s="385"/>
      <c r="N20" s="386"/>
    </row>
    <row r="21" spans="1:17" ht="15" customHeight="1">
      <c r="A21" s="385" t="s">
        <v>150</v>
      </c>
      <c r="B21" s="385"/>
      <c r="C21" s="385"/>
      <c r="D21" s="385"/>
      <c r="E21" s="385"/>
      <c r="F21" s="385"/>
      <c r="G21" s="385"/>
      <c r="H21" s="385"/>
      <c r="I21" s="385"/>
      <c r="J21" s="385"/>
      <c r="K21" s="385"/>
      <c r="L21" s="385"/>
      <c r="M21" s="385"/>
      <c r="N21" s="386"/>
    </row>
    <row r="22" spans="1:17" ht="15" customHeight="1">
      <c r="A22" s="392" t="s">
        <v>151</v>
      </c>
      <c r="B22" s="392"/>
      <c r="C22" s="392"/>
      <c r="D22" s="392"/>
      <c r="E22" s="392"/>
      <c r="F22" s="392"/>
      <c r="G22" s="392"/>
      <c r="H22" s="392"/>
      <c r="I22" s="392"/>
      <c r="J22" s="392"/>
      <c r="K22" s="392"/>
      <c r="L22" s="392"/>
      <c r="M22" s="392"/>
      <c r="N22" s="393"/>
    </row>
    <row r="24" spans="1:17" ht="145.5" thickBot="1">
      <c r="A24" s="40"/>
      <c r="B24" s="376" t="s">
        <v>7</v>
      </c>
      <c r="C24" s="377"/>
      <c r="D24" s="378" t="s">
        <v>8</v>
      </c>
      <c r="E24" s="378"/>
      <c r="F24" s="16" t="s">
        <v>9</v>
      </c>
      <c r="G24" s="16" t="s">
        <v>32</v>
      </c>
      <c r="H24" s="16" t="s">
        <v>10</v>
      </c>
      <c r="I24" s="74" t="s">
        <v>181</v>
      </c>
      <c r="J24" s="166" t="s">
        <v>183</v>
      </c>
      <c r="K24" s="164" t="s">
        <v>184</v>
      </c>
      <c r="L24" s="163" t="s">
        <v>185</v>
      </c>
      <c r="M24" s="165" t="s">
        <v>186</v>
      </c>
      <c r="N24" s="191" t="s">
        <v>12</v>
      </c>
      <c r="O24" s="193" t="s">
        <v>232</v>
      </c>
      <c r="P24" s="193" t="s">
        <v>233</v>
      </c>
      <c r="Q24" s="101"/>
    </row>
    <row r="25" spans="1:17" ht="25" customHeight="1" thickBot="1">
      <c r="A25" s="104">
        <v>1</v>
      </c>
      <c r="B25" s="379"/>
      <c r="C25" s="380"/>
      <c r="D25" s="388"/>
      <c r="E25" s="380"/>
      <c r="F25" s="108" t="s">
        <v>381</v>
      </c>
      <c r="G25" s="122">
        <v>44510</v>
      </c>
      <c r="H25" s="109" t="s">
        <v>297</v>
      </c>
      <c r="I25" s="123"/>
      <c r="J25" s="114" t="s">
        <v>286</v>
      </c>
      <c r="K25" s="115" t="s">
        <v>286</v>
      </c>
      <c r="L25" s="115" t="s">
        <v>286</v>
      </c>
      <c r="M25" s="116" t="s">
        <v>286</v>
      </c>
      <c r="N25" s="192" t="str">
        <f>IF(AND(ISBLANK(F25)),"",IF(AND(J25="Y",K25="Y",L25="Y",M25="Y"),"Yes","No"))</f>
        <v>Yes</v>
      </c>
      <c r="O25" s="194"/>
      <c r="P25" s="194"/>
      <c r="Q25" s="101"/>
    </row>
    <row r="26" spans="1:17" ht="25" customHeight="1" thickBot="1">
      <c r="A26" s="104">
        <v>2</v>
      </c>
      <c r="B26" s="379"/>
      <c r="C26" s="380"/>
      <c r="D26" s="388"/>
      <c r="E26" s="380"/>
      <c r="F26" s="108" t="s">
        <v>381</v>
      </c>
      <c r="G26" s="122">
        <v>44510</v>
      </c>
      <c r="H26" s="109" t="s">
        <v>297</v>
      </c>
      <c r="I26" s="123"/>
      <c r="J26" s="114" t="s">
        <v>286</v>
      </c>
      <c r="K26" s="115" t="s">
        <v>286</v>
      </c>
      <c r="L26" s="115" t="s">
        <v>286</v>
      </c>
      <c r="M26" s="116" t="s">
        <v>286</v>
      </c>
      <c r="N26" s="192" t="str">
        <f t="shared" ref="N26:N59" si="0">IF(AND(ISBLANK(F26)),"",IF(AND(J26="Y",K26="Y",L26="Y",M26="Y"),"Yes","No"))</f>
        <v>Yes</v>
      </c>
      <c r="O26" s="194"/>
      <c r="P26" s="194"/>
      <c r="Q26" s="101"/>
    </row>
    <row r="27" spans="1:17" ht="25" customHeight="1" thickBot="1">
      <c r="A27" s="104">
        <v>3</v>
      </c>
      <c r="B27" s="379"/>
      <c r="C27" s="380"/>
      <c r="D27" s="388"/>
      <c r="E27" s="380"/>
      <c r="F27" s="108" t="s">
        <v>381</v>
      </c>
      <c r="G27" s="122">
        <v>44510</v>
      </c>
      <c r="H27" s="109" t="s">
        <v>297</v>
      </c>
      <c r="I27" s="123"/>
      <c r="J27" s="114" t="s">
        <v>286</v>
      </c>
      <c r="K27" s="115" t="s">
        <v>286</v>
      </c>
      <c r="L27" s="115" t="s">
        <v>286</v>
      </c>
      <c r="M27" s="116" t="s">
        <v>286</v>
      </c>
      <c r="N27" s="192" t="str">
        <f t="shared" si="0"/>
        <v>Yes</v>
      </c>
      <c r="O27" s="194"/>
      <c r="P27" s="194"/>
      <c r="Q27" s="101"/>
    </row>
    <row r="28" spans="1:17" ht="25" customHeight="1" thickBot="1">
      <c r="A28" s="104">
        <v>4</v>
      </c>
      <c r="B28" s="379"/>
      <c r="C28" s="380"/>
      <c r="D28" s="389"/>
      <c r="E28" s="389"/>
      <c r="F28" s="108" t="s">
        <v>381</v>
      </c>
      <c r="G28" s="122">
        <v>44510</v>
      </c>
      <c r="H28" s="109" t="s">
        <v>297</v>
      </c>
      <c r="I28" s="123"/>
      <c r="J28" s="114" t="s">
        <v>286</v>
      </c>
      <c r="K28" s="115" t="s">
        <v>286</v>
      </c>
      <c r="L28" s="115" t="s">
        <v>286</v>
      </c>
      <c r="M28" s="116" t="s">
        <v>286</v>
      </c>
      <c r="N28" s="192" t="str">
        <f t="shared" si="0"/>
        <v>Yes</v>
      </c>
      <c r="O28" s="194"/>
      <c r="P28" s="194"/>
      <c r="Q28" s="101"/>
    </row>
    <row r="29" spans="1:17" ht="25" customHeight="1" thickBot="1">
      <c r="A29" s="104">
        <v>5</v>
      </c>
      <c r="B29" s="379"/>
      <c r="C29" s="380"/>
      <c r="D29" s="389"/>
      <c r="E29" s="389"/>
      <c r="F29" s="108" t="s">
        <v>381</v>
      </c>
      <c r="G29" s="122">
        <v>44510</v>
      </c>
      <c r="H29" s="109" t="s">
        <v>297</v>
      </c>
      <c r="I29" s="123"/>
      <c r="J29" s="114" t="s">
        <v>286</v>
      </c>
      <c r="K29" s="115" t="s">
        <v>286</v>
      </c>
      <c r="L29" s="115" t="s">
        <v>286</v>
      </c>
      <c r="M29" s="116" t="s">
        <v>286</v>
      </c>
      <c r="N29" s="192" t="str">
        <f t="shared" si="0"/>
        <v>Yes</v>
      </c>
      <c r="O29" s="194"/>
      <c r="P29" s="194"/>
      <c r="Q29" s="101"/>
    </row>
    <row r="30" spans="1:17" ht="25" customHeight="1" thickBot="1">
      <c r="A30" s="104">
        <v>6</v>
      </c>
      <c r="B30" s="379"/>
      <c r="C30" s="380"/>
      <c r="D30" s="389"/>
      <c r="E30" s="389"/>
      <c r="F30" s="108" t="s">
        <v>381</v>
      </c>
      <c r="G30" s="122">
        <v>44510</v>
      </c>
      <c r="H30" s="109" t="s">
        <v>297</v>
      </c>
      <c r="I30" s="123"/>
      <c r="J30" s="114" t="s">
        <v>286</v>
      </c>
      <c r="K30" s="115" t="s">
        <v>286</v>
      </c>
      <c r="L30" s="115" t="s">
        <v>286</v>
      </c>
      <c r="M30" s="116" t="s">
        <v>286</v>
      </c>
      <c r="N30" s="192" t="str">
        <f t="shared" si="0"/>
        <v>Yes</v>
      </c>
      <c r="O30" s="194"/>
      <c r="P30" s="194"/>
      <c r="Q30" s="101"/>
    </row>
    <row r="31" spans="1:17" ht="25" customHeight="1" thickBot="1">
      <c r="A31" s="104">
        <v>7</v>
      </c>
      <c r="B31" s="379"/>
      <c r="C31" s="380"/>
      <c r="D31" s="389"/>
      <c r="E31" s="389"/>
      <c r="F31" s="108" t="s">
        <v>381</v>
      </c>
      <c r="G31" s="122">
        <v>44510</v>
      </c>
      <c r="H31" s="109" t="s">
        <v>297</v>
      </c>
      <c r="I31" s="123"/>
      <c r="J31" s="114" t="s">
        <v>286</v>
      </c>
      <c r="K31" s="115" t="s">
        <v>286</v>
      </c>
      <c r="L31" s="115" t="s">
        <v>286</v>
      </c>
      <c r="M31" s="116" t="s">
        <v>286</v>
      </c>
      <c r="N31" s="192" t="str">
        <f t="shared" si="0"/>
        <v>Yes</v>
      </c>
      <c r="O31" s="194"/>
      <c r="P31" s="194"/>
      <c r="Q31" s="101"/>
    </row>
    <row r="32" spans="1:17" ht="25" customHeight="1" thickBot="1">
      <c r="A32" s="104">
        <v>8</v>
      </c>
      <c r="B32" s="379"/>
      <c r="C32" s="380"/>
      <c r="D32" s="389"/>
      <c r="E32" s="389"/>
      <c r="F32" s="108" t="s">
        <v>381</v>
      </c>
      <c r="G32" s="122">
        <v>44510</v>
      </c>
      <c r="H32" s="109" t="s">
        <v>297</v>
      </c>
      <c r="I32" s="123"/>
      <c r="J32" s="114" t="s">
        <v>286</v>
      </c>
      <c r="K32" s="115" t="s">
        <v>286</v>
      </c>
      <c r="L32" s="115" t="s">
        <v>286</v>
      </c>
      <c r="M32" s="116" t="s">
        <v>286</v>
      </c>
      <c r="N32" s="192" t="str">
        <f t="shared" si="0"/>
        <v>Yes</v>
      </c>
      <c r="O32" s="194"/>
      <c r="P32" s="194"/>
      <c r="Q32" s="101"/>
    </row>
    <row r="33" spans="1:17" ht="25" customHeight="1" thickBot="1">
      <c r="A33" s="104">
        <v>9</v>
      </c>
      <c r="B33" s="379"/>
      <c r="C33" s="380"/>
      <c r="D33" s="389"/>
      <c r="E33" s="389"/>
      <c r="F33" s="108" t="s">
        <v>381</v>
      </c>
      <c r="G33" s="122">
        <v>44510</v>
      </c>
      <c r="H33" s="109" t="s">
        <v>297</v>
      </c>
      <c r="I33" s="123"/>
      <c r="J33" s="114" t="s">
        <v>286</v>
      </c>
      <c r="K33" s="115" t="s">
        <v>286</v>
      </c>
      <c r="L33" s="115" t="s">
        <v>286</v>
      </c>
      <c r="M33" s="116" t="s">
        <v>286</v>
      </c>
      <c r="N33" s="192" t="str">
        <f t="shared" si="0"/>
        <v>Yes</v>
      </c>
      <c r="O33" s="194"/>
      <c r="P33" s="194"/>
      <c r="Q33" s="101"/>
    </row>
    <row r="34" spans="1:17" ht="25" customHeight="1" thickBot="1">
      <c r="A34" s="104">
        <v>10</v>
      </c>
      <c r="B34" s="379"/>
      <c r="C34" s="380"/>
      <c r="D34" s="389"/>
      <c r="E34" s="389"/>
      <c r="F34" s="108" t="s">
        <v>381</v>
      </c>
      <c r="G34" s="122">
        <v>44510</v>
      </c>
      <c r="H34" s="109" t="s">
        <v>297</v>
      </c>
      <c r="I34" s="123"/>
      <c r="J34" s="114" t="s">
        <v>286</v>
      </c>
      <c r="K34" s="115" t="s">
        <v>286</v>
      </c>
      <c r="L34" s="115" t="s">
        <v>286</v>
      </c>
      <c r="M34" s="116" t="s">
        <v>286</v>
      </c>
      <c r="N34" s="192" t="str">
        <f t="shared" si="0"/>
        <v>Yes</v>
      </c>
      <c r="O34" s="194"/>
      <c r="P34" s="194"/>
      <c r="Q34" s="101"/>
    </row>
    <row r="35" spans="1:17" ht="25" customHeight="1" thickBot="1">
      <c r="A35" s="104">
        <v>11</v>
      </c>
      <c r="B35" s="379"/>
      <c r="C35" s="380"/>
      <c r="D35" s="389"/>
      <c r="E35" s="389"/>
      <c r="F35" s="108" t="s">
        <v>381</v>
      </c>
      <c r="G35" s="122">
        <v>44510</v>
      </c>
      <c r="H35" s="109" t="s">
        <v>297</v>
      </c>
      <c r="I35" s="123"/>
      <c r="J35" s="114" t="s">
        <v>286</v>
      </c>
      <c r="K35" s="115" t="s">
        <v>286</v>
      </c>
      <c r="L35" s="115" t="s">
        <v>286</v>
      </c>
      <c r="M35" s="116" t="s">
        <v>286</v>
      </c>
      <c r="N35" s="192" t="str">
        <f t="shared" si="0"/>
        <v>Yes</v>
      </c>
      <c r="O35" s="194"/>
      <c r="P35" s="194"/>
      <c r="Q35" s="101"/>
    </row>
    <row r="36" spans="1:17" ht="25" customHeight="1" thickBot="1">
      <c r="A36" s="104">
        <v>12</v>
      </c>
      <c r="B36" s="379"/>
      <c r="C36" s="380"/>
      <c r="D36" s="389"/>
      <c r="E36" s="389"/>
      <c r="F36" s="108" t="s">
        <v>381</v>
      </c>
      <c r="G36" s="122">
        <v>44510</v>
      </c>
      <c r="H36" s="109" t="s">
        <v>297</v>
      </c>
      <c r="I36" s="123"/>
      <c r="J36" s="114" t="s">
        <v>286</v>
      </c>
      <c r="K36" s="115" t="s">
        <v>286</v>
      </c>
      <c r="L36" s="115" t="s">
        <v>286</v>
      </c>
      <c r="M36" s="116" t="s">
        <v>286</v>
      </c>
      <c r="N36" s="192" t="str">
        <f t="shared" si="0"/>
        <v>Yes</v>
      </c>
      <c r="O36" s="194"/>
      <c r="P36" s="194"/>
      <c r="Q36" s="101"/>
    </row>
    <row r="37" spans="1:17" ht="25" customHeight="1" thickBot="1">
      <c r="A37" s="104">
        <v>13</v>
      </c>
      <c r="B37" s="379"/>
      <c r="C37" s="380"/>
      <c r="D37" s="389"/>
      <c r="E37" s="389"/>
      <c r="F37" s="108" t="s">
        <v>381</v>
      </c>
      <c r="G37" s="122">
        <v>44510</v>
      </c>
      <c r="H37" s="109" t="s">
        <v>297</v>
      </c>
      <c r="I37" s="123"/>
      <c r="J37" s="114" t="s">
        <v>286</v>
      </c>
      <c r="K37" s="115" t="s">
        <v>286</v>
      </c>
      <c r="L37" s="115" t="s">
        <v>286</v>
      </c>
      <c r="M37" s="116" t="s">
        <v>286</v>
      </c>
      <c r="N37" s="192" t="str">
        <f t="shared" si="0"/>
        <v>Yes</v>
      </c>
      <c r="O37" s="194"/>
      <c r="P37" s="194"/>
      <c r="Q37" s="101"/>
    </row>
    <row r="38" spans="1:17" ht="25" customHeight="1" thickBot="1">
      <c r="A38" s="104">
        <v>14</v>
      </c>
      <c r="B38" s="379"/>
      <c r="C38" s="380"/>
      <c r="D38" s="389"/>
      <c r="E38" s="389"/>
      <c r="F38" s="108" t="s">
        <v>381</v>
      </c>
      <c r="G38" s="122">
        <v>44510</v>
      </c>
      <c r="H38" s="109" t="s">
        <v>297</v>
      </c>
      <c r="I38" s="123"/>
      <c r="J38" s="114" t="s">
        <v>286</v>
      </c>
      <c r="K38" s="115" t="s">
        <v>286</v>
      </c>
      <c r="L38" s="115" t="s">
        <v>286</v>
      </c>
      <c r="M38" s="116" t="s">
        <v>286</v>
      </c>
      <c r="N38" s="192" t="str">
        <f t="shared" si="0"/>
        <v>Yes</v>
      </c>
      <c r="O38" s="194"/>
      <c r="P38" s="194"/>
      <c r="Q38" s="101"/>
    </row>
    <row r="39" spans="1:17" ht="25" customHeight="1" thickBot="1">
      <c r="A39" s="104">
        <v>15</v>
      </c>
      <c r="B39" s="379"/>
      <c r="C39" s="380"/>
      <c r="D39" s="389"/>
      <c r="E39" s="389"/>
      <c r="F39" s="108" t="s">
        <v>381</v>
      </c>
      <c r="G39" s="122">
        <v>44505</v>
      </c>
      <c r="H39" s="109" t="s">
        <v>297</v>
      </c>
      <c r="I39" s="123"/>
      <c r="J39" s="114" t="s">
        <v>286</v>
      </c>
      <c r="K39" s="115" t="s">
        <v>286</v>
      </c>
      <c r="L39" s="115" t="s">
        <v>286</v>
      </c>
      <c r="M39" s="116" t="s">
        <v>286</v>
      </c>
      <c r="N39" s="192" t="str">
        <f t="shared" si="0"/>
        <v>Yes</v>
      </c>
      <c r="O39" s="194"/>
      <c r="P39" s="194"/>
      <c r="Q39" s="101"/>
    </row>
    <row r="40" spans="1:17" ht="25" customHeight="1" thickBot="1">
      <c r="A40" s="104">
        <v>16</v>
      </c>
      <c r="B40" s="379"/>
      <c r="C40" s="380"/>
      <c r="D40" s="389"/>
      <c r="E40" s="389"/>
      <c r="F40" s="108" t="s">
        <v>381</v>
      </c>
      <c r="G40" s="122">
        <v>44505</v>
      </c>
      <c r="H40" s="109" t="s">
        <v>297</v>
      </c>
      <c r="I40" s="123"/>
      <c r="J40" s="114" t="s">
        <v>286</v>
      </c>
      <c r="K40" s="115" t="s">
        <v>286</v>
      </c>
      <c r="L40" s="115" t="s">
        <v>286</v>
      </c>
      <c r="M40" s="116" t="s">
        <v>286</v>
      </c>
      <c r="N40" s="192" t="str">
        <f t="shared" si="0"/>
        <v>Yes</v>
      </c>
      <c r="O40" s="194"/>
      <c r="P40" s="194"/>
      <c r="Q40" s="101"/>
    </row>
    <row r="41" spans="1:17" ht="25" customHeight="1" thickBot="1">
      <c r="A41" s="104">
        <v>17</v>
      </c>
      <c r="B41" s="379"/>
      <c r="C41" s="380"/>
      <c r="D41" s="389"/>
      <c r="E41" s="389"/>
      <c r="F41" s="108" t="s">
        <v>381</v>
      </c>
      <c r="G41" s="122">
        <v>44505</v>
      </c>
      <c r="H41" s="109" t="s">
        <v>297</v>
      </c>
      <c r="I41" s="123"/>
      <c r="J41" s="114" t="s">
        <v>286</v>
      </c>
      <c r="K41" s="115" t="s">
        <v>286</v>
      </c>
      <c r="L41" s="115" t="s">
        <v>286</v>
      </c>
      <c r="M41" s="116" t="s">
        <v>286</v>
      </c>
      <c r="N41" s="192" t="str">
        <f t="shared" si="0"/>
        <v>Yes</v>
      </c>
      <c r="O41" s="194"/>
      <c r="P41" s="194"/>
      <c r="Q41" s="101"/>
    </row>
    <row r="42" spans="1:17" ht="25" customHeight="1" thickBot="1">
      <c r="A42" s="104">
        <v>18</v>
      </c>
      <c r="B42" s="379"/>
      <c r="C42" s="380"/>
      <c r="D42" s="389"/>
      <c r="E42" s="389"/>
      <c r="F42" s="108" t="s">
        <v>381</v>
      </c>
      <c r="G42" s="122">
        <v>44505</v>
      </c>
      <c r="H42" s="109" t="s">
        <v>297</v>
      </c>
      <c r="I42" s="123"/>
      <c r="J42" s="114" t="s">
        <v>286</v>
      </c>
      <c r="K42" s="115" t="s">
        <v>286</v>
      </c>
      <c r="L42" s="115" t="s">
        <v>286</v>
      </c>
      <c r="M42" s="116" t="s">
        <v>286</v>
      </c>
      <c r="N42" s="192" t="str">
        <f t="shared" si="0"/>
        <v>Yes</v>
      </c>
      <c r="O42" s="194"/>
      <c r="P42" s="194"/>
      <c r="Q42" s="101"/>
    </row>
    <row r="43" spans="1:17" ht="25" customHeight="1" thickBot="1">
      <c r="A43" s="104">
        <v>19</v>
      </c>
      <c r="B43" s="379"/>
      <c r="C43" s="380"/>
      <c r="D43" s="389"/>
      <c r="E43" s="389"/>
      <c r="F43" s="108" t="s">
        <v>381</v>
      </c>
      <c r="G43" s="122">
        <v>44505</v>
      </c>
      <c r="H43" s="109" t="s">
        <v>297</v>
      </c>
      <c r="I43" s="123"/>
      <c r="J43" s="114" t="s">
        <v>286</v>
      </c>
      <c r="K43" s="115" t="s">
        <v>286</v>
      </c>
      <c r="L43" s="115" t="s">
        <v>286</v>
      </c>
      <c r="M43" s="116" t="s">
        <v>286</v>
      </c>
      <c r="N43" s="192" t="str">
        <f t="shared" si="0"/>
        <v>Yes</v>
      </c>
      <c r="O43" s="194"/>
      <c r="P43" s="194"/>
      <c r="Q43" s="101"/>
    </row>
    <row r="44" spans="1:17" ht="25" customHeight="1" thickBot="1">
      <c r="A44" s="104">
        <v>20</v>
      </c>
      <c r="B44" s="379"/>
      <c r="C44" s="380"/>
      <c r="D44" s="388"/>
      <c r="E44" s="380"/>
      <c r="F44" s="108" t="s">
        <v>381</v>
      </c>
      <c r="G44" s="122">
        <v>44505</v>
      </c>
      <c r="H44" s="109" t="s">
        <v>297</v>
      </c>
      <c r="I44" s="123"/>
      <c r="J44" s="114" t="s">
        <v>286</v>
      </c>
      <c r="K44" s="115" t="s">
        <v>286</v>
      </c>
      <c r="L44" s="115" t="s">
        <v>286</v>
      </c>
      <c r="M44" s="116" t="s">
        <v>286</v>
      </c>
      <c r="N44" s="192" t="str">
        <f t="shared" si="0"/>
        <v>Yes</v>
      </c>
      <c r="O44" s="194"/>
      <c r="P44" s="194"/>
      <c r="Q44" s="101"/>
    </row>
    <row r="45" spans="1:17" ht="25" customHeight="1" thickBot="1">
      <c r="A45" s="104">
        <v>21</v>
      </c>
      <c r="B45" s="379"/>
      <c r="C45" s="380"/>
      <c r="D45" s="388"/>
      <c r="E45" s="380"/>
      <c r="F45" s="108" t="s">
        <v>381</v>
      </c>
      <c r="G45" s="122">
        <v>44505</v>
      </c>
      <c r="H45" s="109" t="s">
        <v>297</v>
      </c>
      <c r="I45" s="123"/>
      <c r="J45" s="114" t="s">
        <v>286</v>
      </c>
      <c r="K45" s="115" t="s">
        <v>286</v>
      </c>
      <c r="L45" s="115" t="s">
        <v>286</v>
      </c>
      <c r="M45" s="116" t="s">
        <v>286</v>
      </c>
      <c r="N45" s="192" t="str">
        <f t="shared" si="0"/>
        <v>Yes</v>
      </c>
      <c r="O45" s="194"/>
      <c r="P45" s="194"/>
      <c r="Q45" s="101"/>
    </row>
    <row r="46" spans="1:17" ht="25" customHeight="1" thickBot="1">
      <c r="A46" s="104">
        <v>22</v>
      </c>
      <c r="B46" s="379"/>
      <c r="C46" s="380"/>
      <c r="D46" s="388"/>
      <c r="E46" s="380"/>
      <c r="F46" s="108" t="s">
        <v>381</v>
      </c>
      <c r="G46" s="122">
        <v>44505</v>
      </c>
      <c r="H46" s="109" t="s">
        <v>297</v>
      </c>
      <c r="I46" s="123"/>
      <c r="J46" s="114" t="s">
        <v>286</v>
      </c>
      <c r="K46" s="115" t="s">
        <v>286</v>
      </c>
      <c r="L46" s="115" t="s">
        <v>286</v>
      </c>
      <c r="M46" s="116" t="s">
        <v>286</v>
      </c>
      <c r="N46" s="192" t="str">
        <f t="shared" si="0"/>
        <v>Yes</v>
      </c>
      <c r="O46" s="194"/>
      <c r="P46" s="194"/>
      <c r="Q46" s="101"/>
    </row>
    <row r="47" spans="1:17" ht="25" customHeight="1" thickBot="1">
      <c r="A47" s="104">
        <v>23</v>
      </c>
      <c r="B47" s="379"/>
      <c r="C47" s="380"/>
      <c r="D47" s="389"/>
      <c r="E47" s="389"/>
      <c r="F47" s="108" t="s">
        <v>381</v>
      </c>
      <c r="G47" s="122">
        <v>44505</v>
      </c>
      <c r="H47" s="109" t="s">
        <v>297</v>
      </c>
      <c r="I47" s="123"/>
      <c r="J47" s="114" t="s">
        <v>286</v>
      </c>
      <c r="K47" s="115" t="s">
        <v>286</v>
      </c>
      <c r="L47" s="115" t="s">
        <v>286</v>
      </c>
      <c r="M47" s="116" t="s">
        <v>286</v>
      </c>
      <c r="N47" s="192" t="str">
        <f t="shared" si="0"/>
        <v>Yes</v>
      </c>
      <c r="O47" s="194"/>
      <c r="P47" s="194"/>
      <c r="Q47" s="101"/>
    </row>
    <row r="48" spans="1:17" ht="25" customHeight="1" thickBot="1">
      <c r="A48" s="104">
        <v>24</v>
      </c>
      <c r="B48" s="379"/>
      <c r="C48" s="380"/>
      <c r="D48" s="389"/>
      <c r="E48" s="389"/>
      <c r="F48" s="108" t="s">
        <v>381</v>
      </c>
      <c r="G48" s="122">
        <v>44505</v>
      </c>
      <c r="H48" s="109" t="s">
        <v>297</v>
      </c>
      <c r="I48" s="123"/>
      <c r="J48" s="114" t="s">
        <v>286</v>
      </c>
      <c r="K48" s="115" t="s">
        <v>286</v>
      </c>
      <c r="L48" s="115" t="s">
        <v>286</v>
      </c>
      <c r="M48" s="116" t="s">
        <v>286</v>
      </c>
      <c r="N48" s="192" t="str">
        <f t="shared" si="0"/>
        <v>Yes</v>
      </c>
      <c r="O48" s="194"/>
      <c r="P48" s="194"/>
      <c r="Q48" s="101"/>
    </row>
    <row r="49" spans="1:17" ht="25" customHeight="1" thickBot="1">
      <c r="A49" s="104">
        <v>25</v>
      </c>
      <c r="B49" s="379"/>
      <c r="C49" s="380"/>
      <c r="D49" s="389"/>
      <c r="E49" s="389"/>
      <c r="F49" s="108" t="s">
        <v>381</v>
      </c>
      <c r="G49" s="122">
        <v>44505</v>
      </c>
      <c r="H49" s="109" t="s">
        <v>297</v>
      </c>
      <c r="I49" s="123"/>
      <c r="J49" s="114" t="s">
        <v>286</v>
      </c>
      <c r="K49" s="115" t="s">
        <v>286</v>
      </c>
      <c r="L49" s="115" t="s">
        <v>286</v>
      </c>
      <c r="M49" s="116" t="s">
        <v>286</v>
      </c>
      <c r="N49" s="192" t="str">
        <f t="shared" si="0"/>
        <v>Yes</v>
      </c>
      <c r="O49" s="194"/>
      <c r="P49" s="194"/>
      <c r="Q49" s="101"/>
    </row>
    <row r="50" spans="1:17" ht="25" customHeight="1" thickBot="1">
      <c r="A50" s="104">
        <v>26</v>
      </c>
      <c r="B50" s="379"/>
      <c r="C50" s="380"/>
      <c r="D50" s="389"/>
      <c r="E50" s="389"/>
      <c r="F50" s="108" t="s">
        <v>381</v>
      </c>
      <c r="G50" s="122">
        <v>44505</v>
      </c>
      <c r="H50" s="109" t="s">
        <v>297</v>
      </c>
      <c r="I50" s="123"/>
      <c r="J50" s="114" t="s">
        <v>286</v>
      </c>
      <c r="K50" s="115" t="s">
        <v>286</v>
      </c>
      <c r="L50" s="115" t="s">
        <v>286</v>
      </c>
      <c r="M50" s="116" t="s">
        <v>286</v>
      </c>
      <c r="N50" s="192" t="str">
        <f t="shared" si="0"/>
        <v>Yes</v>
      </c>
      <c r="O50" s="194"/>
      <c r="P50" s="194"/>
      <c r="Q50" s="101"/>
    </row>
    <row r="51" spans="1:17" ht="25" customHeight="1" thickBot="1">
      <c r="A51" s="104">
        <v>27</v>
      </c>
      <c r="B51" s="379"/>
      <c r="C51" s="380"/>
      <c r="D51" s="389"/>
      <c r="E51" s="389"/>
      <c r="F51" s="108" t="s">
        <v>381</v>
      </c>
      <c r="G51" s="122">
        <v>44505</v>
      </c>
      <c r="H51" s="109" t="s">
        <v>297</v>
      </c>
      <c r="I51" s="123"/>
      <c r="J51" s="114" t="s">
        <v>286</v>
      </c>
      <c r="K51" s="115" t="s">
        <v>286</v>
      </c>
      <c r="L51" s="115" t="s">
        <v>286</v>
      </c>
      <c r="M51" s="116" t="s">
        <v>286</v>
      </c>
      <c r="N51" s="192" t="str">
        <f t="shared" si="0"/>
        <v>Yes</v>
      </c>
      <c r="O51" s="194"/>
      <c r="P51" s="194"/>
      <c r="Q51" s="101"/>
    </row>
    <row r="52" spans="1:17" ht="25" customHeight="1" thickBot="1">
      <c r="A52" s="104">
        <v>28</v>
      </c>
      <c r="B52" s="379"/>
      <c r="C52" s="380"/>
      <c r="D52" s="389"/>
      <c r="E52" s="389"/>
      <c r="F52" s="108" t="s">
        <v>381</v>
      </c>
      <c r="G52" s="122">
        <v>44505</v>
      </c>
      <c r="H52" s="109" t="s">
        <v>297</v>
      </c>
      <c r="I52" s="123"/>
      <c r="J52" s="114" t="s">
        <v>286</v>
      </c>
      <c r="K52" s="115" t="s">
        <v>286</v>
      </c>
      <c r="L52" s="115" t="s">
        <v>286</v>
      </c>
      <c r="M52" s="116" t="s">
        <v>286</v>
      </c>
      <c r="N52" s="192" t="str">
        <f t="shared" si="0"/>
        <v>Yes</v>
      </c>
      <c r="O52" s="194"/>
      <c r="P52" s="194"/>
      <c r="Q52" s="101"/>
    </row>
    <row r="53" spans="1:17" ht="25" customHeight="1" thickBot="1">
      <c r="A53" s="104">
        <v>29</v>
      </c>
      <c r="B53" s="379"/>
      <c r="C53" s="380"/>
      <c r="D53" s="389"/>
      <c r="E53" s="389"/>
      <c r="F53" s="108" t="s">
        <v>381</v>
      </c>
      <c r="G53" s="122">
        <v>44505</v>
      </c>
      <c r="H53" s="109" t="s">
        <v>297</v>
      </c>
      <c r="I53" s="123"/>
      <c r="J53" s="114" t="s">
        <v>286</v>
      </c>
      <c r="K53" s="115" t="s">
        <v>286</v>
      </c>
      <c r="L53" s="115" t="s">
        <v>286</v>
      </c>
      <c r="M53" s="116" t="s">
        <v>286</v>
      </c>
      <c r="N53" s="192" t="str">
        <f t="shared" si="0"/>
        <v>Yes</v>
      </c>
      <c r="O53" s="194"/>
      <c r="P53" s="194"/>
      <c r="Q53" s="101"/>
    </row>
    <row r="54" spans="1:17" ht="25" customHeight="1" thickBot="1">
      <c r="A54" s="104">
        <v>30</v>
      </c>
      <c r="B54" s="379"/>
      <c r="C54" s="380"/>
      <c r="D54" s="389"/>
      <c r="E54" s="389"/>
      <c r="F54" s="108" t="s">
        <v>381</v>
      </c>
      <c r="G54" s="122">
        <v>44505</v>
      </c>
      <c r="H54" s="109" t="s">
        <v>297</v>
      </c>
      <c r="I54" s="123"/>
      <c r="J54" s="114" t="s">
        <v>286</v>
      </c>
      <c r="K54" s="115" t="s">
        <v>286</v>
      </c>
      <c r="L54" s="115" t="s">
        <v>286</v>
      </c>
      <c r="M54" s="116" t="s">
        <v>286</v>
      </c>
      <c r="N54" s="192" t="str">
        <f t="shared" si="0"/>
        <v>Yes</v>
      </c>
      <c r="O54" s="194"/>
      <c r="P54" s="194"/>
      <c r="Q54" s="101"/>
    </row>
    <row r="55" spans="1:17" ht="25" customHeight="1" thickBot="1">
      <c r="A55" s="104">
        <v>31</v>
      </c>
      <c r="B55" s="379"/>
      <c r="C55" s="380"/>
      <c r="D55" s="389"/>
      <c r="E55" s="389"/>
      <c r="F55" s="108" t="s">
        <v>381</v>
      </c>
      <c r="G55" s="122">
        <v>44505</v>
      </c>
      <c r="H55" s="109" t="s">
        <v>297</v>
      </c>
      <c r="I55" s="123"/>
      <c r="J55" s="114" t="s">
        <v>286</v>
      </c>
      <c r="K55" s="115" t="s">
        <v>286</v>
      </c>
      <c r="L55" s="115" t="s">
        <v>286</v>
      </c>
      <c r="M55" s="116" t="s">
        <v>286</v>
      </c>
      <c r="N55" s="192" t="str">
        <f t="shared" si="0"/>
        <v>Yes</v>
      </c>
      <c r="O55" s="194"/>
      <c r="P55" s="194"/>
      <c r="Q55" s="101"/>
    </row>
    <row r="56" spans="1:17" ht="25" customHeight="1" thickBot="1">
      <c r="A56" s="104">
        <v>32</v>
      </c>
      <c r="B56" s="379"/>
      <c r="C56" s="380"/>
      <c r="D56" s="389"/>
      <c r="E56" s="389"/>
      <c r="F56" s="108" t="s">
        <v>381</v>
      </c>
      <c r="G56" s="122">
        <v>44505</v>
      </c>
      <c r="H56" s="109" t="s">
        <v>297</v>
      </c>
      <c r="I56" s="123"/>
      <c r="J56" s="114" t="s">
        <v>286</v>
      </c>
      <c r="K56" s="115" t="s">
        <v>286</v>
      </c>
      <c r="L56" s="115" t="s">
        <v>286</v>
      </c>
      <c r="M56" s="116" t="s">
        <v>286</v>
      </c>
      <c r="N56" s="192" t="str">
        <f t="shared" si="0"/>
        <v>Yes</v>
      </c>
      <c r="O56" s="194"/>
      <c r="P56" s="194"/>
      <c r="Q56" s="101"/>
    </row>
    <row r="57" spans="1:17" ht="25" customHeight="1" thickBot="1">
      <c r="A57" s="104">
        <v>33</v>
      </c>
      <c r="B57" s="379"/>
      <c r="C57" s="380"/>
      <c r="D57" s="389"/>
      <c r="E57" s="389"/>
      <c r="F57" s="108" t="s">
        <v>381</v>
      </c>
      <c r="G57" s="122">
        <v>44505</v>
      </c>
      <c r="H57" s="109" t="s">
        <v>297</v>
      </c>
      <c r="I57" s="123"/>
      <c r="J57" s="114" t="s">
        <v>286</v>
      </c>
      <c r="K57" s="115" t="s">
        <v>286</v>
      </c>
      <c r="L57" s="115" t="s">
        <v>286</v>
      </c>
      <c r="M57" s="116" t="s">
        <v>286</v>
      </c>
      <c r="N57" s="192" t="str">
        <f t="shared" si="0"/>
        <v>Yes</v>
      </c>
      <c r="O57" s="194"/>
      <c r="P57" s="194"/>
      <c r="Q57" s="101"/>
    </row>
    <row r="58" spans="1:17" ht="25" customHeight="1" thickBot="1">
      <c r="A58" s="104">
        <v>34</v>
      </c>
      <c r="B58" s="379"/>
      <c r="C58" s="380"/>
      <c r="D58" s="389"/>
      <c r="E58" s="389"/>
      <c r="F58" s="108" t="s">
        <v>381</v>
      </c>
      <c r="G58" s="122">
        <v>44505</v>
      </c>
      <c r="H58" s="109" t="s">
        <v>297</v>
      </c>
      <c r="I58" s="123"/>
      <c r="J58" s="114" t="s">
        <v>286</v>
      </c>
      <c r="K58" s="115" t="s">
        <v>286</v>
      </c>
      <c r="L58" s="115" t="s">
        <v>286</v>
      </c>
      <c r="M58" s="116" t="s">
        <v>286</v>
      </c>
      <c r="N58" s="192" t="str">
        <f t="shared" si="0"/>
        <v>Yes</v>
      </c>
      <c r="O58" s="194"/>
      <c r="P58" s="194"/>
      <c r="Q58" s="101"/>
    </row>
    <row r="59" spans="1:17" ht="25" customHeight="1" thickBot="1">
      <c r="A59" s="104">
        <v>35</v>
      </c>
      <c r="B59" s="379"/>
      <c r="C59" s="380"/>
      <c r="D59" s="389"/>
      <c r="E59" s="389"/>
      <c r="F59" s="108" t="s">
        <v>381</v>
      </c>
      <c r="G59" s="122">
        <v>44510</v>
      </c>
      <c r="H59" s="109" t="s">
        <v>297</v>
      </c>
      <c r="I59" s="123"/>
      <c r="J59" s="114" t="s">
        <v>286</v>
      </c>
      <c r="K59" s="115" t="s">
        <v>286</v>
      </c>
      <c r="L59" s="115" t="s">
        <v>286</v>
      </c>
      <c r="M59" s="116" t="s">
        <v>286</v>
      </c>
      <c r="N59" s="192" t="str">
        <f t="shared" si="0"/>
        <v>Yes</v>
      </c>
      <c r="O59" s="194"/>
      <c r="P59" s="194"/>
      <c r="Q59" s="101"/>
    </row>
    <row r="62" spans="1:17" ht="19.5" customHeight="1">
      <c r="A62" s="358"/>
      <c r="B62" s="358"/>
      <c r="C62" s="358"/>
    </row>
    <row r="63" spans="1:17" ht="18.5">
      <c r="A63" s="368" t="s">
        <v>153</v>
      </c>
      <c r="B63" s="369"/>
      <c r="C63" s="369"/>
      <c r="D63" s="369"/>
      <c r="E63" s="369"/>
      <c r="F63" s="369"/>
      <c r="G63" s="369"/>
    </row>
    <row r="64" spans="1:17" ht="135" customHeight="1">
      <c r="A64" s="374" t="s">
        <v>180</v>
      </c>
      <c r="B64" s="350"/>
      <c r="C64" s="350"/>
      <c r="D64" s="350"/>
      <c r="E64" s="350"/>
      <c r="F64" s="350"/>
      <c r="G64" s="350"/>
      <c r="H64" s="350"/>
      <c r="I64" s="350"/>
      <c r="J64" s="350"/>
      <c r="K64" s="350"/>
    </row>
    <row r="66" spans="1:17" ht="15.5">
      <c r="A66" s="373" t="s">
        <v>5</v>
      </c>
      <c r="B66" s="373"/>
      <c r="C66" s="373"/>
      <c r="D66" s="373"/>
      <c r="E66" s="373"/>
      <c r="F66" s="373"/>
    </row>
    <row r="67" spans="1:17" ht="15.5">
      <c r="A67" s="370" t="s">
        <v>13</v>
      </c>
      <c r="B67" s="370"/>
      <c r="C67" s="370"/>
      <c r="D67" s="370"/>
      <c r="E67" s="370"/>
      <c r="F67" s="370"/>
      <c r="G67" s="370"/>
    </row>
    <row r="68" spans="1:17" ht="15.5">
      <c r="A68" s="375" t="s">
        <v>14</v>
      </c>
      <c r="B68" s="375"/>
      <c r="C68" s="375"/>
      <c r="D68" s="375"/>
      <c r="E68" s="375"/>
      <c r="F68" s="375"/>
      <c r="G68" s="375"/>
    </row>
    <row r="70" spans="1:17" ht="15.5">
      <c r="A70" s="373" t="s">
        <v>6</v>
      </c>
      <c r="B70" s="373"/>
      <c r="C70" s="373"/>
      <c r="D70" s="373"/>
      <c r="E70" s="373"/>
      <c r="F70" s="373"/>
      <c r="G70" s="373"/>
      <c r="H70" s="373"/>
      <c r="I70" s="373"/>
      <c r="J70" s="373"/>
      <c r="K70" s="373"/>
      <c r="L70" s="373"/>
    </row>
    <row r="71" spans="1:17" ht="15.5">
      <c r="A71" s="370" t="s">
        <v>15</v>
      </c>
      <c r="B71" s="370"/>
      <c r="C71" s="370"/>
      <c r="D71" s="370"/>
      <c r="E71" s="370"/>
      <c r="F71" s="370"/>
      <c r="G71" s="370"/>
      <c r="H71" s="370"/>
      <c r="I71" s="370"/>
      <c r="J71" s="370"/>
      <c r="K71" s="370"/>
      <c r="L71" s="370"/>
    </row>
    <row r="72" spans="1:17" ht="15.5">
      <c r="A72" s="370" t="s">
        <v>16</v>
      </c>
      <c r="B72" s="370"/>
      <c r="C72" s="370"/>
      <c r="D72" s="370"/>
      <c r="E72" s="370"/>
      <c r="F72" s="370"/>
      <c r="G72" s="370"/>
      <c r="H72" s="370"/>
      <c r="I72" s="370"/>
      <c r="J72" s="370"/>
      <c r="K72" s="370"/>
      <c r="L72" s="370"/>
    </row>
    <row r="73" spans="1:17" ht="15.75" customHeight="1">
      <c r="A73" s="156" t="s">
        <v>17</v>
      </c>
      <c r="B73" s="157"/>
      <c r="C73" s="157"/>
      <c r="D73" s="157"/>
      <c r="E73" s="157"/>
      <c r="F73" s="157"/>
      <c r="G73" s="157"/>
      <c r="H73" s="157"/>
      <c r="I73" s="157"/>
      <c r="J73" s="157"/>
      <c r="K73" s="157"/>
      <c r="L73" s="157"/>
    </row>
    <row r="74" spans="1:17" ht="15.5">
      <c r="A74" s="370" t="s">
        <v>18</v>
      </c>
      <c r="B74" s="370"/>
      <c r="C74" s="370"/>
      <c r="D74" s="370"/>
      <c r="E74" s="370"/>
      <c r="F74" s="370"/>
      <c r="G74" s="370"/>
      <c r="H74" s="370"/>
      <c r="I74" s="370"/>
      <c r="J74" s="370"/>
      <c r="K74" s="370"/>
      <c r="L74" s="370"/>
    </row>
    <row r="75" spans="1:17" ht="15.5">
      <c r="A75" s="370" t="s">
        <v>19</v>
      </c>
      <c r="B75" s="370"/>
      <c r="C75" s="370"/>
      <c r="D75" s="370"/>
      <c r="E75" s="370"/>
      <c r="F75" s="370"/>
      <c r="G75" s="370"/>
      <c r="H75" s="370"/>
      <c r="I75" s="370"/>
      <c r="J75" s="370"/>
      <c r="K75" s="370"/>
      <c r="L75" s="370"/>
    </row>
    <row r="77" spans="1:17" ht="174">
      <c r="A77" s="24"/>
      <c r="B77" s="371" t="s">
        <v>7</v>
      </c>
      <c r="C77" s="372"/>
      <c r="D77" s="372" t="s">
        <v>8</v>
      </c>
      <c r="E77" s="372"/>
      <c r="F77" s="17" t="s">
        <v>9</v>
      </c>
      <c r="G77" s="17" t="s">
        <v>20</v>
      </c>
      <c r="H77" s="17" t="s">
        <v>10</v>
      </c>
      <c r="I77" s="18" t="s">
        <v>11</v>
      </c>
      <c r="J77" s="20" t="s">
        <v>21</v>
      </c>
      <c r="K77" s="21" t="s">
        <v>16</v>
      </c>
      <c r="L77" s="22" t="s">
        <v>22</v>
      </c>
      <c r="M77" s="21" t="s">
        <v>18</v>
      </c>
      <c r="N77" s="23" t="s">
        <v>19</v>
      </c>
      <c r="O77" s="19" t="s">
        <v>12</v>
      </c>
      <c r="P77" s="193" t="s">
        <v>232</v>
      </c>
      <c r="Q77" s="193" t="s">
        <v>234</v>
      </c>
    </row>
    <row r="78" spans="1:17" ht="25" customHeight="1">
      <c r="A78" s="12">
        <v>1</v>
      </c>
      <c r="B78" s="361"/>
      <c r="C78" s="362"/>
      <c r="D78" s="361"/>
      <c r="E78" s="362"/>
      <c r="F78" s="220" t="s">
        <v>381</v>
      </c>
      <c r="G78" s="124">
        <v>44518</v>
      </c>
      <c r="H78" s="220" t="s">
        <v>298</v>
      </c>
      <c r="I78" s="128"/>
      <c r="J78" s="9" t="s">
        <v>286</v>
      </c>
      <c r="K78" s="9" t="s">
        <v>286</v>
      </c>
      <c r="L78" s="9" t="s">
        <v>286</v>
      </c>
      <c r="M78" s="9" t="s">
        <v>286</v>
      </c>
      <c r="N78" s="9" t="s">
        <v>286</v>
      </c>
      <c r="O78" s="11" t="s">
        <v>287</v>
      </c>
      <c r="P78" s="194"/>
      <c r="Q78" s="194"/>
    </row>
    <row r="79" spans="1:17" ht="25" customHeight="1" thickBot="1">
      <c r="A79" s="13"/>
      <c r="B79" s="359"/>
      <c r="C79" s="360"/>
      <c r="D79" s="359"/>
      <c r="E79" s="360"/>
      <c r="F79" s="214"/>
      <c r="G79" s="125">
        <v>44518</v>
      </c>
      <c r="H79" s="253" t="s">
        <v>299</v>
      </c>
      <c r="I79" s="129"/>
      <c r="J79" s="26"/>
      <c r="K79" s="27"/>
      <c r="L79" s="27"/>
      <c r="M79" s="27"/>
      <c r="N79" s="25"/>
      <c r="O79" s="28" t="str">
        <f t="shared" ref="O79:O142" si="1">IF(AND(ISBLANK(F79)),"",IF(AND(J79="Y",K79="Y",L79="Y",M79="Y",N79="Y"),"Yes","No"))</f>
        <v/>
      </c>
      <c r="P79" s="194"/>
      <c r="Q79" s="194"/>
    </row>
    <row r="80" spans="1:17" ht="25" customHeight="1" thickTop="1">
      <c r="A80" s="14">
        <v>2</v>
      </c>
      <c r="B80" s="363"/>
      <c r="C80" s="364"/>
      <c r="D80" s="363"/>
      <c r="E80" s="364"/>
      <c r="F80" s="101" t="s">
        <v>381</v>
      </c>
      <c r="G80" s="126">
        <v>44518</v>
      </c>
      <c r="H80" s="220" t="s">
        <v>298</v>
      </c>
      <c r="I80" s="130"/>
      <c r="J80" s="9" t="s">
        <v>286</v>
      </c>
      <c r="K80" s="9" t="s">
        <v>286</v>
      </c>
      <c r="L80" s="9" t="s">
        <v>286</v>
      </c>
      <c r="M80" s="9" t="s">
        <v>286</v>
      </c>
      <c r="N80" s="9" t="s">
        <v>286</v>
      </c>
      <c r="O80" s="254" t="str">
        <f t="shared" si="1"/>
        <v>Yes</v>
      </c>
      <c r="P80" s="194"/>
      <c r="Q80" s="194"/>
    </row>
    <row r="81" spans="1:17" ht="25" customHeight="1" thickBot="1">
      <c r="A81" s="14"/>
      <c r="B81" s="365"/>
      <c r="C81" s="366"/>
      <c r="D81" s="365"/>
      <c r="E81" s="366"/>
      <c r="F81" s="215"/>
      <c r="G81" s="127">
        <v>44518</v>
      </c>
      <c r="H81" s="253" t="s">
        <v>299</v>
      </c>
      <c r="I81" s="131"/>
      <c r="J81" s="29"/>
      <c r="K81" s="30"/>
      <c r="L81" s="30"/>
      <c r="M81" s="30"/>
      <c r="N81" s="31"/>
      <c r="O81" s="32" t="str">
        <f t="shared" si="1"/>
        <v/>
      </c>
      <c r="P81" s="194"/>
      <c r="Q81" s="194"/>
    </row>
    <row r="82" spans="1:17" ht="25" customHeight="1" thickTop="1">
      <c r="A82" s="14">
        <v>3</v>
      </c>
      <c r="B82" s="361"/>
      <c r="C82" s="362"/>
      <c r="D82" s="361"/>
      <c r="E82" s="362"/>
      <c r="F82" s="220" t="s">
        <v>381</v>
      </c>
      <c r="G82" s="124">
        <v>44518</v>
      </c>
      <c r="H82" s="220" t="s">
        <v>298</v>
      </c>
      <c r="I82" s="128"/>
      <c r="J82" s="9" t="s">
        <v>286</v>
      </c>
      <c r="K82" s="9" t="s">
        <v>286</v>
      </c>
      <c r="L82" s="9" t="s">
        <v>286</v>
      </c>
      <c r="M82" s="9" t="s">
        <v>286</v>
      </c>
      <c r="N82" s="9" t="s">
        <v>286</v>
      </c>
      <c r="O82" s="11" t="str">
        <f t="shared" si="1"/>
        <v>Yes</v>
      </c>
      <c r="P82" s="194"/>
      <c r="Q82" s="194"/>
    </row>
    <row r="83" spans="1:17" ht="25" customHeight="1" thickBot="1">
      <c r="A83" s="14"/>
      <c r="B83" s="359"/>
      <c r="C83" s="360"/>
      <c r="D83" s="359"/>
      <c r="E83" s="360"/>
      <c r="F83" s="214"/>
      <c r="G83" s="125">
        <v>44518</v>
      </c>
      <c r="H83" s="253" t="s">
        <v>299</v>
      </c>
      <c r="I83" s="129"/>
      <c r="J83" s="26"/>
      <c r="K83" s="27"/>
      <c r="L83" s="27"/>
      <c r="M83" s="27"/>
      <c r="N83" s="25"/>
      <c r="O83" s="28" t="str">
        <f t="shared" si="1"/>
        <v/>
      </c>
      <c r="P83" s="194"/>
      <c r="Q83" s="194"/>
    </row>
    <row r="84" spans="1:17" ht="25" customHeight="1" thickTop="1">
      <c r="A84" s="42">
        <v>4</v>
      </c>
      <c r="B84" s="361"/>
      <c r="C84" s="362"/>
      <c r="D84" s="361"/>
      <c r="E84" s="362"/>
      <c r="F84" s="220" t="s">
        <v>381</v>
      </c>
      <c r="G84" s="124">
        <v>44518</v>
      </c>
      <c r="H84" s="220" t="s">
        <v>298</v>
      </c>
      <c r="I84" s="128"/>
      <c r="J84" s="9" t="s">
        <v>286</v>
      </c>
      <c r="K84" s="9" t="s">
        <v>286</v>
      </c>
      <c r="L84" s="9" t="s">
        <v>286</v>
      </c>
      <c r="M84" s="9" t="s">
        <v>286</v>
      </c>
      <c r="N84" s="9" t="s">
        <v>286</v>
      </c>
      <c r="O84" s="11" t="str">
        <f t="shared" si="1"/>
        <v>Yes</v>
      </c>
      <c r="P84" s="194"/>
      <c r="Q84" s="194"/>
    </row>
    <row r="85" spans="1:17" ht="25" customHeight="1" thickBot="1">
      <c r="A85" s="14"/>
      <c r="B85" s="359"/>
      <c r="C85" s="360"/>
      <c r="D85" s="359"/>
      <c r="E85" s="360"/>
      <c r="F85" s="214"/>
      <c r="G85" s="125">
        <v>44518</v>
      </c>
      <c r="H85" s="253" t="s">
        <v>299</v>
      </c>
      <c r="I85" s="129"/>
      <c r="J85" s="26"/>
      <c r="K85" s="27"/>
      <c r="L85" s="27"/>
      <c r="M85" s="27"/>
      <c r="N85" s="25"/>
      <c r="O85" s="28" t="str">
        <f t="shared" si="1"/>
        <v/>
      </c>
      <c r="P85" s="194"/>
      <c r="Q85" s="194"/>
    </row>
    <row r="86" spans="1:17" ht="25" customHeight="1" thickTop="1">
      <c r="A86" s="42">
        <v>5</v>
      </c>
      <c r="B86" s="361"/>
      <c r="C86" s="362"/>
      <c r="D86" s="361"/>
      <c r="E86" s="362"/>
      <c r="F86" s="220" t="s">
        <v>381</v>
      </c>
      <c r="G86" s="124">
        <v>44518</v>
      </c>
      <c r="H86" s="220" t="s">
        <v>298</v>
      </c>
      <c r="I86" s="128"/>
      <c r="J86" s="9" t="s">
        <v>286</v>
      </c>
      <c r="K86" s="9" t="s">
        <v>286</v>
      </c>
      <c r="L86" s="9" t="s">
        <v>286</v>
      </c>
      <c r="M86" s="9" t="s">
        <v>286</v>
      </c>
      <c r="N86" s="9" t="s">
        <v>286</v>
      </c>
      <c r="O86" s="11" t="str">
        <f t="shared" si="1"/>
        <v>Yes</v>
      </c>
      <c r="P86" s="194"/>
      <c r="Q86" s="194"/>
    </row>
    <row r="87" spans="1:17" ht="25" customHeight="1" thickBot="1">
      <c r="A87" s="14"/>
      <c r="B87" s="359"/>
      <c r="C87" s="360"/>
      <c r="D87" s="359"/>
      <c r="E87" s="360"/>
      <c r="F87" s="214"/>
      <c r="G87" s="125">
        <v>44518</v>
      </c>
      <c r="H87" s="253" t="s">
        <v>299</v>
      </c>
      <c r="I87" s="129"/>
      <c r="J87" s="26"/>
      <c r="K87" s="27"/>
      <c r="L87" s="27"/>
      <c r="M87" s="27"/>
      <c r="N87" s="25"/>
      <c r="O87" s="28" t="str">
        <f t="shared" si="1"/>
        <v/>
      </c>
      <c r="P87" s="194"/>
      <c r="Q87" s="194"/>
    </row>
    <row r="88" spans="1:17" ht="25" customHeight="1" thickTop="1">
      <c r="A88" s="42">
        <v>6</v>
      </c>
      <c r="B88" s="361"/>
      <c r="C88" s="362"/>
      <c r="D88" s="361"/>
      <c r="E88" s="362"/>
      <c r="F88" s="220" t="s">
        <v>381</v>
      </c>
      <c r="G88" s="124">
        <v>44509</v>
      </c>
      <c r="H88" s="220" t="s">
        <v>298</v>
      </c>
      <c r="I88" s="128"/>
      <c r="J88" s="9" t="s">
        <v>286</v>
      </c>
      <c r="K88" s="9" t="s">
        <v>286</v>
      </c>
      <c r="L88" s="9" t="s">
        <v>286</v>
      </c>
      <c r="M88" s="9" t="s">
        <v>286</v>
      </c>
      <c r="N88" s="9" t="s">
        <v>286</v>
      </c>
      <c r="O88" s="11" t="str">
        <f t="shared" si="1"/>
        <v>Yes</v>
      </c>
      <c r="P88" s="194"/>
      <c r="Q88" s="194"/>
    </row>
    <row r="89" spans="1:17" ht="25" customHeight="1" thickBot="1">
      <c r="A89" s="14"/>
      <c r="B89" s="367"/>
      <c r="C89" s="352"/>
      <c r="D89" s="367"/>
      <c r="E89" s="352"/>
      <c r="F89" s="214"/>
      <c r="G89" s="125">
        <v>44509</v>
      </c>
      <c r="H89" s="253" t="s">
        <v>299</v>
      </c>
      <c r="I89" s="129"/>
      <c r="J89" s="26"/>
      <c r="K89" s="27"/>
      <c r="L89" s="27"/>
      <c r="M89" s="27"/>
      <c r="N89" s="25"/>
      <c r="O89" s="28" t="str">
        <f t="shared" si="1"/>
        <v/>
      </c>
      <c r="P89" s="194"/>
      <c r="Q89" s="194"/>
    </row>
    <row r="90" spans="1:17" ht="25" customHeight="1" thickTop="1">
      <c r="A90" s="14">
        <v>7</v>
      </c>
      <c r="B90" s="361"/>
      <c r="C90" s="362"/>
      <c r="D90" s="361"/>
      <c r="E90" s="362"/>
      <c r="F90" s="101" t="s">
        <v>381</v>
      </c>
      <c r="G90" s="124">
        <v>44509</v>
      </c>
      <c r="H90" s="220" t="s">
        <v>298</v>
      </c>
      <c r="I90" s="124"/>
      <c r="J90" s="9" t="s">
        <v>286</v>
      </c>
      <c r="K90" s="9" t="s">
        <v>286</v>
      </c>
      <c r="L90" s="9" t="s">
        <v>286</v>
      </c>
      <c r="M90" s="9" t="s">
        <v>286</v>
      </c>
      <c r="N90" s="9" t="s">
        <v>286</v>
      </c>
      <c r="O90" s="11" t="str">
        <f t="shared" si="1"/>
        <v>Yes</v>
      </c>
      <c r="P90" s="194"/>
      <c r="Q90" s="194"/>
    </row>
    <row r="91" spans="1:17" ht="25" customHeight="1" thickBot="1">
      <c r="A91" s="14"/>
      <c r="B91" s="359"/>
      <c r="C91" s="360"/>
      <c r="D91" s="359"/>
      <c r="E91" s="360"/>
      <c r="F91" s="215"/>
      <c r="G91" s="125">
        <v>44509</v>
      </c>
      <c r="H91" s="253" t="s">
        <v>299</v>
      </c>
      <c r="I91" s="129"/>
      <c r="J91" s="26"/>
      <c r="K91" s="27"/>
      <c r="L91" s="27"/>
      <c r="M91" s="27"/>
      <c r="N91" s="25"/>
      <c r="O91" s="28" t="str">
        <f t="shared" si="1"/>
        <v/>
      </c>
      <c r="P91" s="194"/>
      <c r="Q91" s="194"/>
    </row>
    <row r="92" spans="1:17" ht="25" customHeight="1" thickTop="1">
      <c r="A92" s="14">
        <v>8</v>
      </c>
      <c r="B92" s="361"/>
      <c r="C92" s="362"/>
      <c r="D92" s="361"/>
      <c r="E92" s="362"/>
      <c r="F92" s="220" t="s">
        <v>381</v>
      </c>
      <c r="G92" s="124">
        <v>44509</v>
      </c>
      <c r="H92" s="220" t="s">
        <v>298</v>
      </c>
      <c r="I92" s="128"/>
      <c r="J92" s="9" t="s">
        <v>286</v>
      </c>
      <c r="K92" s="9" t="s">
        <v>286</v>
      </c>
      <c r="L92" s="9" t="s">
        <v>286</v>
      </c>
      <c r="M92" s="9" t="s">
        <v>286</v>
      </c>
      <c r="N92" s="9" t="s">
        <v>286</v>
      </c>
      <c r="O92" s="11" t="str">
        <f t="shared" si="1"/>
        <v>Yes</v>
      </c>
      <c r="P92" s="194"/>
      <c r="Q92" s="194"/>
    </row>
    <row r="93" spans="1:17" ht="25" customHeight="1" thickBot="1">
      <c r="A93" s="14"/>
      <c r="B93" s="359"/>
      <c r="C93" s="360"/>
      <c r="D93" s="359"/>
      <c r="E93" s="360"/>
      <c r="F93" s="214"/>
      <c r="G93" s="125">
        <v>44509</v>
      </c>
      <c r="H93" s="253" t="s">
        <v>299</v>
      </c>
      <c r="I93" s="129"/>
      <c r="J93" s="26"/>
      <c r="K93" s="27"/>
      <c r="L93" s="27"/>
      <c r="M93" s="27"/>
      <c r="N93" s="25"/>
      <c r="O93" s="28" t="str">
        <f t="shared" si="1"/>
        <v/>
      </c>
      <c r="P93" s="194"/>
      <c r="Q93" s="194"/>
    </row>
    <row r="94" spans="1:17" ht="25" customHeight="1" thickTop="1">
      <c r="A94" s="14">
        <v>9</v>
      </c>
      <c r="B94" s="361"/>
      <c r="C94" s="362"/>
      <c r="D94" s="361"/>
      <c r="E94" s="362"/>
      <c r="F94" s="220" t="s">
        <v>381</v>
      </c>
      <c r="G94" s="124">
        <v>44509</v>
      </c>
      <c r="H94" s="220" t="s">
        <v>298</v>
      </c>
      <c r="I94" s="128"/>
      <c r="J94" s="9" t="s">
        <v>286</v>
      </c>
      <c r="K94" s="9" t="s">
        <v>286</v>
      </c>
      <c r="L94" s="9" t="s">
        <v>286</v>
      </c>
      <c r="M94" s="9" t="s">
        <v>286</v>
      </c>
      <c r="N94" s="9" t="s">
        <v>286</v>
      </c>
      <c r="O94" s="11" t="str">
        <f t="shared" si="1"/>
        <v>Yes</v>
      </c>
      <c r="P94" s="194"/>
      <c r="Q94" s="194"/>
    </row>
    <row r="95" spans="1:17" ht="25" customHeight="1" thickBot="1">
      <c r="A95" s="14"/>
      <c r="B95" s="359"/>
      <c r="C95" s="360"/>
      <c r="D95" s="359"/>
      <c r="E95" s="360"/>
      <c r="F95" s="214"/>
      <c r="G95" s="125">
        <v>44509</v>
      </c>
      <c r="H95" s="253" t="s">
        <v>299</v>
      </c>
      <c r="I95" s="129"/>
      <c r="J95" s="26"/>
      <c r="K95" s="27"/>
      <c r="L95" s="27"/>
      <c r="M95" s="27"/>
      <c r="N95" s="25"/>
      <c r="O95" s="28" t="str">
        <f t="shared" si="1"/>
        <v/>
      </c>
      <c r="P95" s="194"/>
      <c r="Q95" s="194"/>
    </row>
    <row r="96" spans="1:17" ht="25" customHeight="1" thickTop="1">
      <c r="A96" s="14">
        <v>10</v>
      </c>
      <c r="B96" s="361"/>
      <c r="C96" s="362"/>
      <c r="D96" s="361"/>
      <c r="E96" s="362"/>
      <c r="F96" s="220" t="s">
        <v>381</v>
      </c>
      <c r="G96" s="124">
        <v>44509</v>
      </c>
      <c r="H96" s="220" t="s">
        <v>298</v>
      </c>
      <c r="I96" s="128"/>
      <c r="J96" s="9" t="s">
        <v>286</v>
      </c>
      <c r="K96" s="9" t="s">
        <v>286</v>
      </c>
      <c r="L96" s="9" t="s">
        <v>286</v>
      </c>
      <c r="M96" s="9" t="s">
        <v>286</v>
      </c>
      <c r="N96" s="9" t="s">
        <v>286</v>
      </c>
      <c r="O96" s="11" t="str">
        <f t="shared" si="1"/>
        <v>Yes</v>
      </c>
      <c r="P96" s="194"/>
      <c r="Q96" s="194"/>
    </row>
    <row r="97" spans="1:17" ht="25" customHeight="1" thickBot="1">
      <c r="A97" s="14"/>
      <c r="B97" s="359"/>
      <c r="C97" s="360"/>
      <c r="D97" s="359"/>
      <c r="E97" s="360"/>
      <c r="F97" s="214"/>
      <c r="G97" s="125">
        <v>44509</v>
      </c>
      <c r="H97" s="253" t="s">
        <v>299</v>
      </c>
      <c r="I97" s="129"/>
      <c r="J97" s="26"/>
      <c r="K97" s="27"/>
      <c r="L97" s="27"/>
      <c r="M97" s="27"/>
      <c r="N97" s="25"/>
      <c r="O97" s="28" t="str">
        <f t="shared" si="1"/>
        <v/>
      </c>
      <c r="P97" s="194"/>
      <c r="Q97" s="194"/>
    </row>
    <row r="98" spans="1:17" ht="25" customHeight="1" thickTop="1">
      <c r="A98" s="14">
        <v>11</v>
      </c>
      <c r="B98" s="361"/>
      <c r="C98" s="362"/>
      <c r="D98" s="361"/>
      <c r="E98" s="362"/>
      <c r="F98" s="220" t="s">
        <v>381</v>
      </c>
      <c r="G98" s="124">
        <v>44512</v>
      </c>
      <c r="H98" s="220" t="s">
        <v>298</v>
      </c>
      <c r="I98" s="128"/>
      <c r="J98" s="9" t="s">
        <v>286</v>
      </c>
      <c r="K98" s="9" t="s">
        <v>286</v>
      </c>
      <c r="L98" s="9" t="s">
        <v>286</v>
      </c>
      <c r="M98" s="9" t="s">
        <v>286</v>
      </c>
      <c r="N98" s="9" t="s">
        <v>286</v>
      </c>
      <c r="O98" s="11" t="str">
        <f t="shared" si="1"/>
        <v>Yes</v>
      </c>
      <c r="P98" s="194"/>
      <c r="Q98" s="194"/>
    </row>
    <row r="99" spans="1:17" ht="25" customHeight="1" thickBot="1">
      <c r="A99" s="14"/>
      <c r="B99" s="359"/>
      <c r="C99" s="360"/>
      <c r="D99" s="359"/>
      <c r="E99" s="360"/>
      <c r="F99" s="214"/>
      <c r="G99" s="125">
        <v>44512</v>
      </c>
      <c r="H99" s="253" t="s">
        <v>299</v>
      </c>
      <c r="I99" s="129"/>
      <c r="J99" s="26"/>
      <c r="K99" s="27"/>
      <c r="L99" s="27"/>
      <c r="M99" s="27"/>
      <c r="N99" s="25"/>
      <c r="O99" s="28" t="str">
        <f t="shared" si="1"/>
        <v/>
      </c>
      <c r="P99" s="194"/>
      <c r="Q99" s="194"/>
    </row>
    <row r="100" spans="1:17" ht="25" customHeight="1" thickTop="1">
      <c r="A100" s="14">
        <v>12</v>
      </c>
      <c r="B100" s="361"/>
      <c r="C100" s="362"/>
      <c r="D100" s="361"/>
      <c r="E100" s="362"/>
      <c r="F100" s="101" t="s">
        <v>381</v>
      </c>
      <c r="G100" s="124">
        <v>44512</v>
      </c>
      <c r="H100" s="220" t="s">
        <v>298</v>
      </c>
      <c r="I100" s="128"/>
      <c r="J100" s="9" t="s">
        <v>286</v>
      </c>
      <c r="K100" s="9" t="s">
        <v>286</v>
      </c>
      <c r="L100" s="9" t="s">
        <v>286</v>
      </c>
      <c r="M100" s="9" t="s">
        <v>286</v>
      </c>
      <c r="N100" s="9" t="s">
        <v>286</v>
      </c>
      <c r="O100" s="11" t="str">
        <f t="shared" si="1"/>
        <v>Yes</v>
      </c>
      <c r="P100" s="194"/>
      <c r="Q100" s="194"/>
    </row>
    <row r="101" spans="1:17" ht="25" customHeight="1" thickBot="1">
      <c r="A101" s="14"/>
      <c r="B101" s="359"/>
      <c r="C101" s="360"/>
      <c r="D101" s="359"/>
      <c r="E101" s="360"/>
      <c r="F101" s="215"/>
      <c r="G101" s="125">
        <v>44512</v>
      </c>
      <c r="H101" s="253" t="s">
        <v>299</v>
      </c>
      <c r="I101" s="129"/>
      <c r="J101" s="26"/>
      <c r="K101" s="27"/>
      <c r="L101" s="27"/>
      <c r="M101" s="27"/>
      <c r="N101" s="25"/>
      <c r="O101" s="28" t="str">
        <f t="shared" si="1"/>
        <v/>
      </c>
      <c r="P101" s="194"/>
      <c r="Q101" s="194"/>
    </row>
    <row r="102" spans="1:17" ht="25" customHeight="1" thickTop="1">
      <c r="A102" s="14">
        <v>13</v>
      </c>
      <c r="B102" s="361"/>
      <c r="C102" s="362"/>
      <c r="D102" s="361"/>
      <c r="E102" s="362"/>
      <c r="F102" s="220" t="s">
        <v>381</v>
      </c>
      <c r="G102" s="124">
        <v>44515</v>
      </c>
      <c r="H102" s="220" t="s">
        <v>298</v>
      </c>
      <c r="I102" s="128"/>
      <c r="J102" s="9" t="s">
        <v>286</v>
      </c>
      <c r="K102" s="9" t="s">
        <v>286</v>
      </c>
      <c r="L102" s="9" t="s">
        <v>286</v>
      </c>
      <c r="M102" s="9" t="s">
        <v>286</v>
      </c>
      <c r="N102" s="9" t="s">
        <v>286</v>
      </c>
      <c r="O102" s="11" t="str">
        <f t="shared" si="1"/>
        <v>Yes</v>
      </c>
      <c r="P102" s="194"/>
      <c r="Q102" s="194"/>
    </row>
    <row r="103" spans="1:17" ht="25" customHeight="1" thickBot="1">
      <c r="A103" s="14"/>
      <c r="B103" s="359"/>
      <c r="C103" s="360"/>
      <c r="D103" s="359"/>
      <c r="E103" s="360"/>
      <c r="F103" s="214"/>
      <c r="G103" s="125">
        <v>44515</v>
      </c>
      <c r="H103" s="253" t="s">
        <v>299</v>
      </c>
      <c r="I103" s="129"/>
      <c r="J103" s="26"/>
      <c r="K103" s="27"/>
      <c r="L103" s="27"/>
      <c r="M103" s="27"/>
      <c r="N103" s="25"/>
      <c r="O103" s="28" t="str">
        <f t="shared" si="1"/>
        <v/>
      </c>
      <c r="P103" s="194"/>
      <c r="Q103" s="194"/>
    </row>
    <row r="104" spans="1:17" ht="25" customHeight="1" thickTop="1">
      <c r="A104" s="14">
        <v>14</v>
      </c>
      <c r="B104" s="361"/>
      <c r="C104" s="362"/>
      <c r="D104" s="361"/>
      <c r="E104" s="362"/>
      <c r="F104" s="220" t="s">
        <v>381</v>
      </c>
      <c r="G104" s="124">
        <v>44515</v>
      </c>
      <c r="H104" s="220" t="s">
        <v>298</v>
      </c>
      <c r="I104" s="128"/>
      <c r="J104" s="9" t="s">
        <v>286</v>
      </c>
      <c r="K104" s="9" t="s">
        <v>286</v>
      </c>
      <c r="L104" s="9" t="s">
        <v>286</v>
      </c>
      <c r="M104" s="9" t="s">
        <v>286</v>
      </c>
      <c r="N104" s="9" t="s">
        <v>286</v>
      </c>
      <c r="O104" s="11" t="str">
        <f t="shared" si="1"/>
        <v>Yes</v>
      </c>
      <c r="P104" s="194"/>
      <c r="Q104" s="194"/>
    </row>
    <row r="105" spans="1:17" ht="25" customHeight="1" thickBot="1">
      <c r="A105" s="14"/>
      <c r="B105" s="359"/>
      <c r="C105" s="360"/>
      <c r="D105" s="359"/>
      <c r="E105" s="360"/>
      <c r="F105" s="214"/>
      <c r="G105" s="125">
        <v>44515</v>
      </c>
      <c r="H105" s="253" t="s">
        <v>299</v>
      </c>
      <c r="I105" s="129"/>
      <c r="J105" s="26"/>
      <c r="K105" s="27"/>
      <c r="L105" s="27"/>
      <c r="M105" s="27"/>
      <c r="N105" s="25"/>
      <c r="O105" s="28" t="str">
        <f t="shared" si="1"/>
        <v/>
      </c>
      <c r="P105" s="194"/>
      <c r="Q105" s="194"/>
    </row>
    <row r="106" spans="1:17" ht="25" customHeight="1" thickTop="1">
      <c r="A106" s="14">
        <v>15</v>
      </c>
      <c r="B106" s="361"/>
      <c r="C106" s="362"/>
      <c r="D106" s="361"/>
      <c r="E106" s="362"/>
      <c r="F106" s="220" t="s">
        <v>381</v>
      </c>
      <c r="G106" s="124">
        <v>44515</v>
      </c>
      <c r="H106" s="220" t="s">
        <v>298</v>
      </c>
      <c r="I106" s="255"/>
      <c r="J106" s="9" t="s">
        <v>286</v>
      </c>
      <c r="K106" s="9" t="s">
        <v>286</v>
      </c>
      <c r="L106" s="9" t="s">
        <v>286</v>
      </c>
      <c r="M106" s="9" t="s">
        <v>286</v>
      </c>
      <c r="N106" s="9" t="s">
        <v>286</v>
      </c>
      <c r="O106" s="11" t="str">
        <f t="shared" si="1"/>
        <v>Yes</v>
      </c>
      <c r="P106" s="194"/>
      <c r="Q106" s="194"/>
    </row>
    <row r="107" spans="1:17" ht="25" customHeight="1" thickBot="1">
      <c r="A107" s="14"/>
      <c r="B107" s="359"/>
      <c r="C107" s="360"/>
      <c r="D107" s="359"/>
      <c r="E107" s="360"/>
      <c r="F107" s="214"/>
      <c r="G107" s="125">
        <v>44515</v>
      </c>
      <c r="H107" s="253" t="s">
        <v>299</v>
      </c>
      <c r="I107" s="256"/>
      <c r="J107" s="26"/>
      <c r="K107" s="27"/>
      <c r="L107" s="27"/>
      <c r="M107" s="27"/>
      <c r="N107" s="25"/>
      <c r="O107" s="28" t="str">
        <f t="shared" si="1"/>
        <v/>
      </c>
      <c r="P107" s="194"/>
      <c r="Q107" s="194"/>
    </row>
    <row r="108" spans="1:17" ht="25" customHeight="1" thickTop="1">
      <c r="A108" s="14">
        <v>16</v>
      </c>
      <c r="B108" s="361"/>
      <c r="C108" s="362"/>
      <c r="D108" s="361"/>
      <c r="E108" s="362"/>
      <c r="F108" s="220" t="s">
        <v>381</v>
      </c>
      <c r="G108" s="124">
        <v>44518</v>
      </c>
      <c r="H108" s="220" t="s">
        <v>298</v>
      </c>
      <c r="I108" s="128"/>
      <c r="J108" s="9" t="s">
        <v>286</v>
      </c>
      <c r="K108" s="9" t="s">
        <v>286</v>
      </c>
      <c r="L108" s="9" t="s">
        <v>286</v>
      </c>
      <c r="M108" s="9" t="s">
        <v>286</v>
      </c>
      <c r="N108" s="9" t="s">
        <v>286</v>
      </c>
      <c r="O108" s="11" t="str">
        <f t="shared" si="1"/>
        <v>Yes</v>
      </c>
      <c r="P108" s="194"/>
      <c r="Q108" s="194"/>
    </row>
    <row r="109" spans="1:17" ht="25" customHeight="1" thickBot="1">
      <c r="A109" s="14"/>
      <c r="B109" s="359"/>
      <c r="C109" s="360"/>
      <c r="D109" s="359"/>
      <c r="E109" s="360"/>
      <c r="F109" s="214"/>
      <c r="G109" s="124">
        <v>44518</v>
      </c>
      <c r="H109" s="253" t="s">
        <v>299</v>
      </c>
      <c r="I109" s="129"/>
      <c r="J109" s="26"/>
      <c r="K109" s="27"/>
      <c r="L109" s="27"/>
      <c r="M109" s="27"/>
      <c r="N109" s="25"/>
      <c r="O109" s="28" t="str">
        <f t="shared" si="1"/>
        <v/>
      </c>
      <c r="P109" s="194"/>
      <c r="Q109" s="194"/>
    </row>
    <row r="110" spans="1:17" ht="25" customHeight="1" thickTop="1">
      <c r="A110" s="14">
        <v>17</v>
      </c>
      <c r="B110" s="361"/>
      <c r="C110" s="362"/>
      <c r="D110" s="361"/>
      <c r="E110" s="362"/>
      <c r="F110" s="101" t="s">
        <v>381</v>
      </c>
      <c r="G110" s="124">
        <v>44518</v>
      </c>
      <c r="H110" s="220" t="s">
        <v>298</v>
      </c>
      <c r="I110" s="128"/>
      <c r="J110" s="9" t="s">
        <v>286</v>
      </c>
      <c r="K110" s="9" t="s">
        <v>286</v>
      </c>
      <c r="L110" s="9" t="s">
        <v>286</v>
      </c>
      <c r="M110" s="9" t="s">
        <v>286</v>
      </c>
      <c r="N110" s="9" t="s">
        <v>286</v>
      </c>
      <c r="O110" s="11" t="str">
        <f t="shared" si="1"/>
        <v>Yes</v>
      </c>
      <c r="P110" s="194"/>
      <c r="Q110" s="194"/>
    </row>
    <row r="111" spans="1:17" ht="25" customHeight="1" thickBot="1">
      <c r="A111" s="14"/>
      <c r="B111" s="359"/>
      <c r="C111" s="360"/>
      <c r="D111" s="359"/>
      <c r="E111" s="360"/>
      <c r="F111" s="215"/>
      <c r="G111" s="124">
        <v>44518</v>
      </c>
      <c r="H111" s="253" t="s">
        <v>299</v>
      </c>
      <c r="I111" s="129"/>
      <c r="J111" s="26"/>
      <c r="K111" s="27"/>
      <c r="L111" s="27"/>
      <c r="M111" s="27"/>
      <c r="N111" s="25"/>
      <c r="O111" s="28" t="str">
        <f t="shared" si="1"/>
        <v/>
      </c>
      <c r="P111" s="194"/>
      <c r="Q111" s="194"/>
    </row>
    <row r="112" spans="1:17" ht="25" customHeight="1" thickTop="1">
      <c r="A112" s="14">
        <v>18</v>
      </c>
      <c r="B112" s="361"/>
      <c r="C112" s="362"/>
      <c r="D112" s="361"/>
      <c r="E112" s="362"/>
      <c r="F112" s="220" t="s">
        <v>381</v>
      </c>
      <c r="G112" s="124">
        <v>44518</v>
      </c>
      <c r="H112" s="220" t="s">
        <v>298</v>
      </c>
      <c r="I112" s="128"/>
      <c r="J112" s="9" t="s">
        <v>286</v>
      </c>
      <c r="K112" s="9" t="s">
        <v>286</v>
      </c>
      <c r="L112" s="9" t="s">
        <v>286</v>
      </c>
      <c r="M112" s="9" t="s">
        <v>286</v>
      </c>
      <c r="N112" s="9" t="s">
        <v>286</v>
      </c>
      <c r="O112" s="11" t="str">
        <f t="shared" si="1"/>
        <v>Yes</v>
      </c>
      <c r="P112" s="194"/>
      <c r="Q112" s="194"/>
    </row>
    <row r="113" spans="1:17" ht="25" customHeight="1" thickBot="1">
      <c r="A113" s="14"/>
      <c r="B113" s="359"/>
      <c r="C113" s="360"/>
      <c r="D113" s="359"/>
      <c r="E113" s="360"/>
      <c r="F113" s="214"/>
      <c r="G113" s="124">
        <v>44518</v>
      </c>
      <c r="H113" s="253" t="s">
        <v>299</v>
      </c>
      <c r="I113" s="129"/>
      <c r="J113" s="26"/>
      <c r="K113" s="27"/>
      <c r="L113" s="27"/>
      <c r="M113" s="27"/>
      <c r="N113" s="25"/>
      <c r="O113" s="28" t="str">
        <f t="shared" si="1"/>
        <v/>
      </c>
      <c r="P113" s="194"/>
      <c r="Q113" s="194"/>
    </row>
    <row r="114" spans="1:17" ht="25" customHeight="1" thickTop="1">
      <c r="A114" s="14">
        <v>19</v>
      </c>
      <c r="B114" s="361"/>
      <c r="C114" s="362"/>
      <c r="D114" s="361"/>
      <c r="E114" s="362"/>
      <c r="F114" s="220" t="s">
        <v>381</v>
      </c>
      <c r="G114" s="124">
        <v>44518</v>
      </c>
      <c r="H114" s="220" t="s">
        <v>298</v>
      </c>
      <c r="I114" s="128"/>
      <c r="J114" s="9" t="s">
        <v>286</v>
      </c>
      <c r="K114" s="9" t="s">
        <v>286</v>
      </c>
      <c r="L114" s="9" t="s">
        <v>286</v>
      </c>
      <c r="M114" s="9" t="s">
        <v>286</v>
      </c>
      <c r="N114" s="9" t="s">
        <v>286</v>
      </c>
      <c r="O114" s="11" t="str">
        <f t="shared" si="1"/>
        <v>Yes</v>
      </c>
      <c r="P114" s="194"/>
      <c r="Q114" s="194"/>
    </row>
    <row r="115" spans="1:17" ht="25" customHeight="1" thickBot="1">
      <c r="A115" s="14"/>
      <c r="B115" s="359"/>
      <c r="C115" s="360"/>
      <c r="D115" s="359"/>
      <c r="E115" s="360"/>
      <c r="F115" s="214"/>
      <c r="G115" s="124">
        <v>44518</v>
      </c>
      <c r="H115" s="253" t="s">
        <v>299</v>
      </c>
      <c r="I115" s="129"/>
      <c r="J115" s="26"/>
      <c r="K115" s="27"/>
      <c r="L115" s="27"/>
      <c r="M115" s="27"/>
      <c r="N115" s="25"/>
      <c r="O115" s="28" t="str">
        <f t="shared" si="1"/>
        <v/>
      </c>
      <c r="P115" s="194"/>
      <c r="Q115" s="194"/>
    </row>
    <row r="116" spans="1:17" ht="25" customHeight="1" thickTop="1">
      <c r="A116" s="14">
        <v>20</v>
      </c>
      <c r="B116" s="361"/>
      <c r="C116" s="362"/>
      <c r="D116" s="361"/>
      <c r="E116" s="362"/>
      <c r="F116" s="220" t="s">
        <v>381</v>
      </c>
      <c r="G116" s="124">
        <v>44518</v>
      </c>
      <c r="H116" s="220" t="s">
        <v>298</v>
      </c>
      <c r="I116" s="128"/>
      <c r="J116" s="9" t="s">
        <v>286</v>
      </c>
      <c r="K116" s="9" t="s">
        <v>286</v>
      </c>
      <c r="L116" s="9" t="s">
        <v>286</v>
      </c>
      <c r="M116" s="9" t="s">
        <v>286</v>
      </c>
      <c r="N116" s="9" t="s">
        <v>286</v>
      </c>
      <c r="O116" s="11" t="str">
        <f t="shared" si="1"/>
        <v>Yes</v>
      </c>
      <c r="P116" s="194"/>
      <c r="Q116" s="194"/>
    </row>
    <row r="117" spans="1:17" ht="25" customHeight="1" thickBot="1">
      <c r="A117" s="14"/>
      <c r="B117" s="359"/>
      <c r="C117" s="360"/>
      <c r="D117" s="359"/>
      <c r="E117" s="360"/>
      <c r="F117" s="214"/>
      <c r="G117" s="124">
        <v>44518</v>
      </c>
      <c r="H117" s="253" t="s">
        <v>299</v>
      </c>
      <c r="I117" s="129"/>
      <c r="J117" s="26"/>
      <c r="K117" s="27"/>
      <c r="L117" s="27"/>
      <c r="M117" s="27"/>
      <c r="N117" s="25"/>
      <c r="O117" s="28" t="str">
        <f t="shared" si="1"/>
        <v/>
      </c>
      <c r="P117" s="194"/>
      <c r="Q117" s="194"/>
    </row>
    <row r="118" spans="1:17" ht="25" customHeight="1" thickTop="1">
      <c r="A118" s="14">
        <v>21</v>
      </c>
      <c r="B118" s="361"/>
      <c r="C118" s="362"/>
      <c r="D118" s="361"/>
      <c r="E118" s="362"/>
      <c r="F118" s="220" t="s">
        <v>381</v>
      </c>
      <c r="G118" s="124">
        <v>44518</v>
      </c>
      <c r="H118" s="220" t="s">
        <v>298</v>
      </c>
      <c r="I118" s="128"/>
      <c r="J118" s="9" t="s">
        <v>286</v>
      </c>
      <c r="K118" s="9" t="s">
        <v>286</v>
      </c>
      <c r="L118" s="9" t="s">
        <v>286</v>
      </c>
      <c r="M118" s="9" t="s">
        <v>286</v>
      </c>
      <c r="N118" s="9" t="s">
        <v>286</v>
      </c>
      <c r="O118" s="11" t="str">
        <f t="shared" si="1"/>
        <v>Yes</v>
      </c>
      <c r="P118" s="194"/>
      <c r="Q118" s="194"/>
    </row>
    <row r="119" spans="1:17" ht="25" customHeight="1" thickBot="1">
      <c r="A119" s="14"/>
      <c r="B119" s="359"/>
      <c r="C119" s="360"/>
      <c r="D119" s="359"/>
      <c r="E119" s="360"/>
      <c r="F119" s="214"/>
      <c r="G119" s="124">
        <v>44518</v>
      </c>
      <c r="H119" s="253" t="s">
        <v>299</v>
      </c>
      <c r="I119" s="129"/>
      <c r="J119" s="26"/>
      <c r="K119" s="27"/>
      <c r="L119" s="27"/>
      <c r="M119" s="27"/>
      <c r="N119" s="25"/>
      <c r="O119" s="28" t="str">
        <f t="shared" si="1"/>
        <v/>
      </c>
      <c r="P119" s="194"/>
      <c r="Q119" s="194"/>
    </row>
    <row r="120" spans="1:17" ht="25" customHeight="1" thickTop="1">
      <c r="A120" s="14">
        <v>22</v>
      </c>
      <c r="B120" s="361"/>
      <c r="C120" s="362"/>
      <c r="D120" s="361"/>
      <c r="E120" s="362"/>
      <c r="F120" s="101" t="s">
        <v>381</v>
      </c>
      <c r="G120" s="124">
        <v>44518</v>
      </c>
      <c r="H120" s="220" t="s">
        <v>298</v>
      </c>
      <c r="I120" s="128"/>
      <c r="J120" s="9" t="s">
        <v>286</v>
      </c>
      <c r="K120" s="9" t="s">
        <v>286</v>
      </c>
      <c r="L120" s="9" t="s">
        <v>286</v>
      </c>
      <c r="M120" s="9" t="s">
        <v>286</v>
      </c>
      <c r="N120" s="9" t="s">
        <v>286</v>
      </c>
      <c r="O120" s="11" t="str">
        <f t="shared" si="1"/>
        <v>Yes</v>
      </c>
      <c r="P120" s="194"/>
      <c r="Q120" s="194"/>
    </row>
    <row r="121" spans="1:17" ht="25" customHeight="1" thickBot="1">
      <c r="A121" s="14"/>
      <c r="B121" s="359"/>
      <c r="C121" s="360"/>
      <c r="D121" s="359"/>
      <c r="E121" s="360"/>
      <c r="F121" s="215"/>
      <c r="G121" s="125">
        <v>44518</v>
      </c>
      <c r="H121" s="253" t="s">
        <v>299</v>
      </c>
      <c r="I121" s="129"/>
      <c r="J121" s="26"/>
      <c r="K121" s="27"/>
      <c r="L121" s="27"/>
      <c r="M121" s="27"/>
      <c r="N121" s="25"/>
      <c r="O121" s="28" t="str">
        <f t="shared" si="1"/>
        <v/>
      </c>
      <c r="P121" s="194"/>
      <c r="Q121" s="194"/>
    </row>
    <row r="122" spans="1:17" ht="25" customHeight="1" thickTop="1">
      <c r="A122" s="14">
        <v>23</v>
      </c>
      <c r="B122" s="361"/>
      <c r="C122" s="362"/>
      <c r="D122" s="361"/>
      <c r="E122" s="362"/>
      <c r="F122" s="220" t="s">
        <v>381</v>
      </c>
      <c r="G122" s="124">
        <v>44518</v>
      </c>
      <c r="H122" s="220" t="s">
        <v>298</v>
      </c>
      <c r="I122" s="128"/>
      <c r="J122" s="9" t="s">
        <v>286</v>
      </c>
      <c r="K122" s="9" t="s">
        <v>286</v>
      </c>
      <c r="L122" s="9" t="s">
        <v>286</v>
      </c>
      <c r="M122" s="9" t="s">
        <v>286</v>
      </c>
      <c r="N122" s="9" t="s">
        <v>286</v>
      </c>
      <c r="O122" s="11" t="str">
        <f t="shared" si="1"/>
        <v>Yes</v>
      </c>
      <c r="P122" s="194"/>
      <c r="Q122" s="194"/>
    </row>
    <row r="123" spans="1:17" ht="25" customHeight="1" thickBot="1">
      <c r="A123" s="14"/>
      <c r="B123" s="359"/>
      <c r="C123" s="360"/>
      <c r="D123" s="359"/>
      <c r="E123" s="360"/>
      <c r="F123" s="214"/>
      <c r="G123" s="125">
        <v>44518</v>
      </c>
      <c r="H123" s="253" t="s">
        <v>299</v>
      </c>
      <c r="I123" s="129"/>
      <c r="J123" s="26"/>
      <c r="K123" s="27"/>
      <c r="L123" s="27"/>
      <c r="M123" s="27"/>
      <c r="N123" s="25"/>
      <c r="O123" s="28" t="str">
        <f t="shared" si="1"/>
        <v/>
      </c>
      <c r="P123" s="194"/>
      <c r="Q123" s="194"/>
    </row>
    <row r="124" spans="1:17" ht="25" customHeight="1" thickTop="1">
      <c r="A124" s="14">
        <v>24</v>
      </c>
      <c r="B124" s="361"/>
      <c r="C124" s="362"/>
      <c r="D124" s="361"/>
      <c r="E124" s="362"/>
      <c r="F124" s="220" t="s">
        <v>381</v>
      </c>
      <c r="G124" s="124">
        <v>44518</v>
      </c>
      <c r="H124" s="220" t="s">
        <v>298</v>
      </c>
      <c r="I124" s="128"/>
      <c r="J124" s="9" t="s">
        <v>286</v>
      </c>
      <c r="K124" s="9" t="s">
        <v>286</v>
      </c>
      <c r="L124" s="9" t="s">
        <v>286</v>
      </c>
      <c r="M124" s="9" t="s">
        <v>286</v>
      </c>
      <c r="N124" s="9" t="s">
        <v>286</v>
      </c>
      <c r="O124" s="11" t="str">
        <f t="shared" si="1"/>
        <v>Yes</v>
      </c>
      <c r="P124" s="194"/>
      <c r="Q124" s="194"/>
    </row>
    <row r="125" spans="1:17" ht="25" customHeight="1" thickBot="1">
      <c r="A125" s="14"/>
      <c r="B125" s="359"/>
      <c r="C125" s="360"/>
      <c r="D125" s="359"/>
      <c r="E125" s="360"/>
      <c r="F125" s="214"/>
      <c r="G125" s="125">
        <v>44518</v>
      </c>
      <c r="H125" s="253" t="s">
        <v>299</v>
      </c>
      <c r="I125" s="129"/>
      <c r="J125" s="26"/>
      <c r="K125" s="27"/>
      <c r="L125" s="27"/>
      <c r="M125" s="27"/>
      <c r="N125" s="25"/>
      <c r="O125" s="28" t="str">
        <f t="shared" si="1"/>
        <v/>
      </c>
      <c r="P125" s="194"/>
      <c r="Q125" s="194"/>
    </row>
    <row r="126" spans="1:17" ht="25" customHeight="1" thickTop="1">
      <c r="A126" s="14">
        <v>25</v>
      </c>
      <c r="B126" s="361"/>
      <c r="C126" s="362"/>
      <c r="D126" s="361"/>
      <c r="E126" s="362"/>
      <c r="F126" s="220" t="s">
        <v>381</v>
      </c>
      <c r="G126" s="124">
        <v>44518</v>
      </c>
      <c r="H126" s="220" t="s">
        <v>298</v>
      </c>
      <c r="I126" s="128"/>
      <c r="J126" s="9" t="s">
        <v>286</v>
      </c>
      <c r="K126" s="9" t="s">
        <v>286</v>
      </c>
      <c r="L126" s="9" t="s">
        <v>286</v>
      </c>
      <c r="M126" s="9" t="s">
        <v>286</v>
      </c>
      <c r="N126" s="9" t="s">
        <v>286</v>
      </c>
      <c r="O126" s="11" t="str">
        <f t="shared" si="1"/>
        <v>Yes</v>
      </c>
      <c r="P126" s="194"/>
      <c r="Q126" s="194"/>
    </row>
    <row r="127" spans="1:17" ht="25" customHeight="1" thickBot="1">
      <c r="A127" s="14"/>
      <c r="B127" s="359"/>
      <c r="C127" s="360"/>
      <c r="D127" s="359"/>
      <c r="E127" s="360"/>
      <c r="F127" s="214"/>
      <c r="G127" s="125">
        <v>44518</v>
      </c>
      <c r="H127" s="253" t="s">
        <v>299</v>
      </c>
      <c r="I127" s="129"/>
      <c r="J127" s="26"/>
      <c r="K127" s="27"/>
      <c r="L127" s="27"/>
      <c r="M127" s="27"/>
      <c r="N127" s="25"/>
      <c r="O127" s="28" t="str">
        <f t="shared" si="1"/>
        <v/>
      </c>
      <c r="P127" s="194"/>
      <c r="Q127" s="194"/>
    </row>
    <row r="128" spans="1:17" ht="25" customHeight="1" thickTop="1">
      <c r="A128" s="14">
        <v>26</v>
      </c>
      <c r="B128" s="361"/>
      <c r="C128" s="362"/>
      <c r="D128" s="361"/>
      <c r="E128" s="362"/>
      <c r="F128" s="220" t="s">
        <v>381</v>
      </c>
      <c r="G128" s="124">
        <v>44518</v>
      </c>
      <c r="H128" s="220" t="s">
        <v>298</v>
      </c>
      <c r="I128" s="128"/>
      <c r="J128" s="9" t="s">
        <v>286</v>
      </c>
      <c r="K128" s="9" t="s">
        <v>286</v>
      </c>
      <c r="L128" s="9" t="s">
        <v>286</v>
      </c>
      <c r="M128" s="9" t="s">
        <v>286</v>
      </c>
      <c r="N128" s="9" t="s">
        <v>286</v>
      </c>
      <c r="O128" s="11" t="str">
        <f t="shared" si="1"/>
        <v>Yes</v>
      </c>
      <c r="P128" s="194"/>
      <c r="Q128" s="194"/>
    </row>
    <row r="129" spans="1:17" ht="25" customHeight="1" thickBot="1">
      <c r="A129" s="14"/>
      <c r="B129" s="359"/>
      <c r="C129" s="360"/>
      <c r="D129" s="359"/>
      <c r="E129" s="360"/>
      <c r="F129" s="214"/>
      <c r="G129" s="125">
        <v>44518</v>
      </c>
      <c r="H129" s="253" t="s">
        <v>299</v>
      </c>
      <c r="I129" s="129"/>
      <c r="J129" s="26"/>
      <c r="K129" s="27"/>
      <c r="L129" s="27"/>
      <c r="M129" s="27"/>
      <c r="N129" s="25"/>
      <c r="O129" s="28" t="str">
        <f t="shared" si="1"/>
        <v/>
      </c>
      <c r="P129" s="194"/>
      <c r="Q129" s="194"/>
    </row>
    <row r="130" spans="1:17" ht="25" customHeight="1" thickTop="1">
      <c r="A130" s="14">
        <v>27</v>
      </c>
      <c r="B130" s="361"/>
      <c r="C130" s="362"/>
      <c r="D130" s="361"/>
      <c r="E130" s="362"/>
      <c r="F130" s="101" t="s">
        <v>381</v>
      </c>
      <c r="G130" s="124">
        <v>44518</v>
      </c>
      <c r="H130" s="220" t="s">
        <v>298</v>
      </c>
      <c r="I130" s="128"/>
      <c r="J130" s="9" t="s">
        <v>286</v>
      </c>
      <c r="K130" s="9" t="s">
        <v>286</v>
      </c>
      <c r="L130" s="9" t="s">
        <v>286</v>
      </c>
      <c r="M130" s="9" t="s">
        <v>286</v>
      </c>
      <c r="N130" s="9" t="s">
        <v>286</v>
      </c>
      <c r="O130" s="11" t="str">
        <f t="shared" si="1"/>
        <v>Yes</v>
      </c>
      <c r="P130" s="194"/>
      <c r="Q130" s="194"/>
    </row>
    <row r="131" spans="1:17" ht="25" customHeight="1" thickBot="1">
      <c r="A131" s="14"/>
      <c r="B131" s="359"/>
      <c r="C131" s="360"/>
      <c r="D131" s="359"/>
      <c r="E131" s="360"/>
      <c r="F131" s="215"/>
      <c r="G131" s="125">
        <v>44518</v>
      </c>
      <c r="H131" s="253" t="s">
        <v>299</v>
      </c>
      <c r="I131" s="129"/>
      <c r="J131" s="26"/>
      <c r="K131" s="27"/>
      <c r="L131" s="27"/>
      <c r="M131" s="27"/>
      <c r="N131" s="25"/>
      <c r="O131" s="28" t="str">
        <f t="shared" si="1"/>
        <v/>
      </c>
      <c r="P131" s="194"/>
      <c r="Q131" s="194"/>
    </row>
    <row r="132" spans="1:17" ht="25" customHeight="1" thickTop="1">
      <c r="A132" s="14">
        <v>28</v>
      </c>
      <c r="B132" s="361"/>
      <c r="C132" s="362"/>
      <c r="D132" s="361"/>
      <c r="E132" s="362"/>
      <c r="F132" s="220" t="s">
        <v>381</v>
      </c>
      <c r="G132" s="124">
        <v>44518</v>
      </c>
      <c r="H132" s="220" t="s">
        <v>298</v>
      </c>
      <c r="I132" s="128"/>
      <c r="J132" s="9" t="s">
        <v>286</v>
      </c>
      <c r="K132" s="9" t="s">
        <v>286</v>
      </c>
      <c r="L132" s="9" t="s">
        <v>286</v>
      </c>
      <c r="M132" s="9" t="s">
        <v>286</v>
      </c>
      <c r="N132" s="9" t="s">
        <v>286</v>
      </c>
      <c r="O132" s="11" t="str">
        <f t="shared" si="1"/>
        <v>Yes</v>
      </c>
      <c r="P132" s="194"/>
      <c r="Q132" s="194"/>
    </row>
    <row r="133" spans="1:17" ht="25" customHeight="1" thickBot="1">
      <c r="A133" s="14"/>
      <c r="B133" s="359"/>
      <c r="C133" s="360"/>
      <c r="D133" s="359"/>
      <c r="E133" s="360"/>
      <c r="F133" s="214"/>
      <c r="G133" s="125">
        <v>44518</v>
      </c>
      <c r="H133" s="253" t="s">
        <v>299</v>
      </c>
      <c r="I133" s="129"/>
      <c r="J133" s="26"/>
      <c r="K133" s="27"/>
      <c r="L133" s="27"/>
      <c r="M133" s="27"/>
      <c r="N133" s="25"/>
      <c r="O133" s="28" t="str">
        <f t="shared" si="1"/>
        <v/>
      </c>
      <c r="P133" s="194"/>
      <c r="Q133" s="194"/>
    </row>
    <row r="134" spans="1:17" ht="25" customHeight="1" thickTop="1">
      <c r="A134" s="14">
        <v>29</v>
      </c>
      <c r="B134" s="361"/>
      <c r="C134" s="362"/>
      <c r="D134" s="361"/>
      <c r="E134" s="362"/>
      <c r="F134" s="220" t="s">
        <v>381</v>
      </c>
      <c r="G134" s="124">
        <v>44518</v>
      </c>
      <c r="H134" s="220" t="s">
        <v>298</v>
      </c>
      <c r="I134" s="128"/>
      <c r="J134" s="9" t="s">
        <v>286</v>
      </c>
      <c r="K134" s="9" t="s">
        <v>286</v>
      </c>
      <c r="L134" s="9" t="s">
        <v>286</v>
      </c>
      <c r="M134" s="9" t="s">
        <v>286</v>
      </c>
      <c r="N134" s="9" t="s">
        <v>286</v>
      </c>
      <c r="O134" s="11" t="str">
        <f t="shared" si="1"/>
        <v>Yes</v>
      </c>
      <c r="P134" s="194"/>
      <c r="Q134" s="194"/>
    </row>
    <row r="135" spans="1:17" ht="25" customHeight="1" thickBot="1">
      <c r="A135" s="14"/>
      <c r="B135" s="359"/>
      <c r="C135" s="360"/>
      <c r="D135" s="359"/>
      <c r="E135" s="360"/>
      <c r="F135" s="214"/>
      <c r="G135" s="125">
        <v>44518</v>
      </c>
      <c r="H135" s="253" t="s">
        <v>299</v>
      </c>
      <c r="I135" s="129"/>
      <c r="J135" s="26"/>
      <c r="K135" s="27"/>
      <c r="L135" s="27"/>
      <c r="M135" s="27"/>
      <c r="N135" s="25"/>
      <c r="O135" s="28" t="str">
        <f t="shared" si="1"/>
        <v/>
      </c>
      <c r="P135" s="194"/>
      <c r="Q135" s="194"/>
    </row>
    <row r="136" spans="1:17" ht="25" customHeight="1" thickTop="1">
      <c r="A136" s="14">
        <v>30</v>
      </c>
      <c r="B136" s="361"/>
      <c r="C136" s="362"/>
      <c r="D136" s="361"/>
      <c r="E136" s="362"/>
      <c r="F136" s="220" t="s">
        <v>381</v>
      </c>
      <c r="G136" s="124">
        <v>44518</v>
      </c>
      <c r="H136" s="220" t="s">
        <v>298</v>
      </c>
      <c r="I136" s="128"/>
      <c r="J136" s="9" t="s">
        <v>286</v>
      </c>
      <c r="K136" s="9" t="s">
        <v>286</v>
      </c>
      <c r="L136" s="9" t="s">
        <v>286</v>
      </c>
      <c r="M136" s="9" t="s">
        <v>286</v>
      </c>
      <c r="N136" s="9" t="s">
        <v>286</v>
      </c>
      <c r="O136" s="11" t="str">
        <f t="shared" si="1"/>
        <v>Yes</v>
      </c>
      <c r="P136" s="194"/>
      <c r="Q136" s="194"/>
    </row>
    <row r="137" spans="1:17" ht="25" customHeight="1" thickBot="1">
      <c r="A137" s="14"/>
      <c r="B137" s="359"/>
      <c r="C137" s="360"/>
      <c r="D137" s="359"/>
      <c r="E137" s="360"/>
      <c r="F137" s="214"/>
      <c r="G137" s="125">
        <v>44518</v>
      </c>
      <c r="H137" s="253" t="s">
        <v>299</v>
      </c>
      <c r="I137" s="129"/>
      <c r="J137" s="26"/>
      <c r="K137" s="27"/>
      <c r="L137" s="27"/>
      <c r="M137" s="27"/>
      <c r="N137" s="25"/>
      <c r="O137" s="28" t="str">
        <f t="shared" si="1"/>
        <v/>
      </c>
      <c r="P137" s="194"/>
      <c r="Q137" s="194"/>
    </row>
    <row r="138" spans="1:17" ht="25" customHeight="1" thickTop="1">
      <c r="A138" s="14">
        <v>31</v>
      </c>
      <c r="B138" s="361"/>
      <c r="C138" s="362"/>
      <c r="D138" s="361"/>
      <c r="E138" s="362"/>
      <c r="F138" s="220" t="s">
        <v>381</v>
      </c>
      <c r="G138" s="124">
        <v>44518</v>
      </c>
      <c r="H138" s="220" t="s">
        <v>298</v>
      </c>
      <c r="I138" s="128"/>
      <c r="J138" s="9" t="s">
        <v>286</v>
      </c>
      <c r="K138" s="9" t="s">
        <v>286</v>
      </c>
      <c r="L138" s="9" t="s">
        <v>286</v>
      </c>
      <c r="M138" s="9" t="s">
        <v>286</v>
      </c>
      <c r="N138" s="9" t="s">
        <v>286</v>
      </c>
      <c r="O138" s="11" t="str">
        <f t="shared" si="1"/>
        <v>Yes</v>
      </c>
      <c r="P138" s="194"/>
      <c r="Q138" s="194"/>
    </row>
    <row r="139" spans="1:17" ht="25" customHeight="1" thickBot="1">
      <c r="A139" s="14"/>
      <c r="B139" s="359"/>
      <c r="C139" s="360"/>
      <c r="D139" s="359"/>
      <c r="E139" s="360"/>
      <c r="F139" s="214"/>
      <c r="G139" s="125">
        <v>44518</v>
      </c>
      <c r="H139" s="253" t="s">
        <v>299</v>
      </c>
      <c r="I139" s="129"/>
      <c r="J139" s="26"/>
      <c r="K139" s="27"/>
      <c r="L139" s="27"/>
      <c r="M139" s="27"/>
      <c r="N139" s="25"/>
      <c r="O139" s="28" t="str">
        <f t="shared" si="1"/>
        <v/>
      </c>
      <c r="P139" s="194"/>
      <c r="Q139" s="194"/>
    </row>
    <row r="140" spans="1:17" ht="25" customHeight="1" thickTop="1">
      <c r="A140" s="14">
        <v>32</v>
      </c>
      <c r="B140" s="361"/>
      <c r="C140" s="362"/>
      <c r="D140" s="361"/>
      <c r="E140" s="362"/>
      <c r="F140" s="101" t="s">
        <v>381</v>
      </c>
      <c r="G140" s="124">
        <v>44518</v>
      </c>
      <c r="H140" s="220" t="s">
        <v>298</v>
      </c>
      <c r="I140" s="128"/>
      <c r="J140" s="9" t="s">
        <v>286</v>
      </c>
      <c r="K140" s="9" t="s">
        <v>286</v>
      </c>
      <c r="L140" s="9" t="s">
        <v>286</v>
      </c>
      <c r="M140" s="9" t="s">
        <v>286</v>
      </c>
      <c r="N140" s="9" t="s">
        <v>286</v>
      </c>
      <c r="O140" s="11" t="str">
        <f t="shared" si="1"/>
        <v>Yes</v>
      </c>
      <c r="P140" s="194"/>
      <c r="Q140" s="194"/>
    </row>
    <row r="141" spans="1:17" ht="25" customHeight="1" thickBot="1">
      <c r="A141" s="14"/>
      <c r="B141" s="359"/>
      <c r="C141" s="360"/>
      <c r="D141" s="359"/>
      <c r="E141" s="360"/>
      <c r="F141" s="215"/>
      <c r="G141" s="125">
        <v>44518</v>
      </c>
      <c r="H141" s="253" t="s">
        <v>299</v>
      </c>
      <c r="I141" s="129"/>
      <c r="J141" s="26"/>
      <c r="K141" s="27"/>
      <c r="L141" s="27"/>
      <c r="M141" s="27"/>
      <c r="N141" s="25"/>
      <c r="O141" s="28" t="str">
        <f t="shared" si="1"/>
        <v/>
      </c>
      <c r="P141" s="194"/>
      <c r="Q141" s="194"/>
    </row>
    <row r="142" spans="1:17" ht="25" customHeight="1" thickTop="1">
      <c r="A142" s="14">
        <v>33</v>
      </c>
      <c r="B142" s="361"/>
      <c r="C142" s="362"/>
      <c r="D142" s="361"/>
      <c r="E142" s="362"/>
      <c r="F142" s="220" t="s">
        <v>381</v>
      </c>
      <c r="G142" s="124">
        <v>44518</v>
      </c>
      <c r="H142" s="220" t="s">
        <v>298</v>
      </c>
      <c r="I142" s="128"/>
      <c r="J142" s="9" t="s">
        <v>286</v>
      </c>
      <c r="K142" s="9" t="s">
        <v>286</v>
      </c>
      <c r="L142" s="9" t="s">
        <v>286</v>
      </c>
      <c r="M142" s="9" t="s">
        <v>286</v>
      </c>
      <c r="N142" s="9" t="s">
        <v>286</v>
      </c>
      <c r="O142" s="11" t="str">
        <f t="shared" si="1"/>
        <v>Yes</v>
      </c>
      <c r="P142" s="194"/>
      <c r="Q142" s="194"/>
    </row>
    <row r="143" spans="1:17" ht="25" customHeight="1" thickBot="1">
      <c r="A143" s="14"/>
      <c r="B143" s="359"/>
      <c r="C143" s="360"/>
      <c r="D143" s="359"/>
      <c r="E143" s="360"/>
      <c r="F143" s="214"/>
      <c r="G143" s="125">
        <v>44518</v>
      </c>
      <c r="H143" s="253" t="s">
        <v>299</v>
      </c>
      <c r="I143" s="129"/>
      <c r="J143" s="26"/>
      <c r="K143" s="27"/>
      <c r="L143" s="27"/>
      <c r="M143" s="27"/>
      <c r="N143" s="25"/>
      <c r="O143" s="28" t="str">
        <f t="shared" ref="O143:O147" si="2">IF(AND(ISBLANK(F143)),"",IF(AND(J143="Y",K143="Y",L143="Y",M143="Y",N143="Y"),"Yes","No"))</f>
        <v/>
      </c>
      <c r="P143" s="194"/>
      <c r="Q143" s="194"/>
    </row>
    <row r="144" spans="1:17" ht="25" customHeight="1" thickTop="1">
      <c r="A144" s="14">
        <v>34</v>
      </c>
      <c r="B144" s="361"/>
      <c r="C144" s="362"/>
      <c r="D144" s="361"/>
      <c r="E144" s="362"/>
      <c r="F144" s="220" t="s">
        <v>381</v>
      </c>
      <c r="G144" s="124">
        <v>44518</v>
      </c>
      <c r="H144" s="220" t="s">
        <v>298</v>
      </c>
      <c r="I144" s="128"/>
      <c r="J144" s="9" t="s">
        <v>286</v>
      </c>
      <c r="K144" s="9" t="s">
        <v>286</v>
      </c>
      <c r="L144" s="9" t="s">
        <v>286</v>
      </c>
      <c r="M144" s="9" t="s">
        <v>286</v>
      </c>
      <c r="N144" s="9" t="s">
        <v>286</v>
      </c>
      <c r="O144" s="11" t="str">
        <f t="shared" si="2"/>
        <v>Yes</v>
      </c>
      <c r="P144" s="194"/>
      <c r="Q144" s="194"/>
    </row>
    <row r="145" spans="1:17" ht="25" customHeight="1" thickBot="1">
      <c r="A145" s="14"/>
      <c r="B145" s="359"/>
      <c r="C145" s="360"/>
      <c r="D145" s="359"/>
      <c r="E145" s="360"/>
      <c r="F145" s="214"/>
      <c r="G145" s="125">
        <v>44518</v>
      </c>
      <c r="H145" s="253" t="s">
        <v>299</v>
      </c>
      <c r="I145" s="129"/>
      <c r="J145" s="26"/>
      <c r="K145" s="27"/>
      <c r="L145" s="27"/>
      <c r="M145" s="27"/>
      <c r="N145" s="25"/>
      <c r="O145" s="28" t="str">
        <f t="shared" si="2"/>
        <v/>
      </c>
      <c r="P145" s="194"/>
      <c r="Q145" s="194"/>
    </row>
    <row r="146" spans="1:17" ht="25" customHeight="1" thickTop="1">
      <c r="A146" s="14">
        <v>35</v>
      </c>
      <c r="B146" s="361"/>
      <c r="C146" s="362"/>
      <c r="D146" s="361"/>
      <c r="E146" s="362"/>
      <c r="F146" s="220" t="s">
        <v>381</v>
      </c>
      <c r="G146" s="124">
        <v>44518</v>
      </c>
      <c r="H146" s="220" t="s">
        <v>298</v>
      </c>
      <c r="I146" s="128"/>
      <c r="J146" s="9" t="s">
        <v>286</v>
      </c>
      <c r="K146" s="9" t="s">
        <v>286</v>
      </c>
      <c r="L146" s="9" t="s">
        <v>286</v>
      </c>
      <c r="M146" s="9" t="s">
        <v>286</v>
      </c>
      <c r="N146" s="9" t="s">
        <v>286</v>
      </c>
      <c r="O146" s="11" t="str">
        <f t="shared" si="2"/>
        <v>Yes</v>
      </c>
      <c r="P146" s="194"/>
      <c r="Q146" s="194"/>
    </row>
    <row r="147" spans="1:17" ht="25" customHeight="1" thickBot="1">
      <c r="A147" s="13"/>
      <c r="B147" s="359"/>
      <c r="C147" s="360"/>
      <c r="D147" s="359"/>
      <c r="E147" s="360"/>
      <c r="F147" s="214"/>
      <c r="G147" s="125">
        <v>44518</v>
      </c>
      <c r="H147" s="253" t="s">
        <v>299</v>
      </c>
      <c r="I147" s="129"/>
      <c r="J147" s="26"/>
      <c r="K147" s="27"/>
      <c r="L147" s="27"/>
      <c r="M147" s="27"/>
      <c r="N147" s="25"/>
      <c r="O147" s="28" t="str">
        <f t="shared" si="2"/>
        <v/>
      </c>
      <c r="P147" s="194"/>
      <c r="Q147" s="194"/>
    </row>
    <row r="148" spans="1:17" ht="15" thickTop="1"/>
  </sheetData>
  <protectedRanges>
    <protectedRange sqref="N25:N59" name="Range9_13"/>
    <protectedRange sqref="J78:N78 J80:N80 J82:N82 J84:N84 J86:N86 J88:N88 J90:N90 J92:N92 J94:N94 J96:N96 J98:N98 J100:N100 J102:N102 J104:N104 J106:N106 J108:N108 J110:N110 J112:N112 J114:N114 J116:N116 J118:N118 J120:N120 J122:N122 J124:N124 J126:N126 J128:N128 J130:N130 J132:N132 J134:N134 J136:N136 J138:N138 J140:N140 J142:N142 J144:N144 J146:N146" name="Range9_4_2"/>
    <protectedRange sqref="O78:O147" name="Range9_13_2"/>
  </protectedRanges>
  <mergeCells count="247">
    <mergeCell ref="D59:E59"/>
    <mergeCell ref="A18:N18"/>
    <mergeCell ref="A19:N19"/>
    <mergeCell ref="A20:N20"/>
    <mergeCell ref="A21:N21"/>
    <mergeCell ref="A22:N22"/>
    <mergeCell ref="D55:E55"/>
    <mergeCell ref="D56:E56"/>
    <mergeCell ref="D57:E57"/>
    <mergeCell ref="D58:E58"/>
    <mergeCell ref="D48:E48"/>
    <mergeCell ref="D49:E49"/>
    <mergeCell ref="D50:E50"/>
    <mergeCell ref="D51:E51"/>
    <mergeCell ref="D52:E52"/>
    <mergeCell ref="D53:E53"/>
    <mergeCell ref="D54:E54"/>
    <mergeCell ref="D43:E43"/>
    <mergeCell ref="D44:E44"/>
    <mergeCell ref="D45:E45"/>
    <mergeCell ref="D46:E46"/>
    <mergeCell ref="D47:E47"/>
    <mergeCell ref="B50:C50"/>
    <mergeCell ref="B51:C51"/>
    <mergeCell ref="A1:N1"/>
    <mergeCell ref="A2:N2"/>
    <mergeCell ref="A3:N3"/>
    <mergeCell ref="A4:N4"/>
    <mergeCell ref="A5:N5"/>
    <mergeCell ref="A6:N6"/>
    <mergeCell ref="A10:N10"/>
    <mergeCell ref="A11:N11"/>
    <mergeCell ref="A12:N12"/>
    <mergeCell ref="A7:J7"/>
    <mergeCell ref="A8:J8"/>
    <mergeCell ref="A9:I9"/>
    <mergeCell ref="A13:N13"/>
    <mergeCell ref="A14:N14"/>
    <mergeCell ref="A15:N15"/>
    <mergeCell ref="A16:N16"/>
    <mergeCell ref="A17:N17"/>
    <mergeCell ref="B59:C59"/>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B52:C52"/>
    <mergeCell ref="B53:C53"/>
    <mergeCell ref="B54:C54"/>
    <mergeCell ref="B55:C55"/>
    <mergeCell ref="B56:C56"/>
    <mergeCell ref="B57:C57"/>
    <mergeCell ref="B58:C58"/>
    <mergeCell ref="B41:C41"/>
    <mergeCell ref="B42:C42"/>
    <mergeCell ref="B43:C43"/>
    <mergeCell ref="B44:C44"/>
    <mergeCell ref="B45:C45"/>
    <mergeCell ref="B46:C46"/>
    <mergeCell ref="B47:C47"/>
    <mergeCell ref="B48:C48"/>
    <mergeCell ref="B49:C49"/>
    <mergeCell ref="B32:C32"/>
    <mergeCell ref="B33:C33"/>
    <mergeCell ref="B34:C34"/>
    <mergeCell ref="B35:C35"/>
    <mergeCell ref="B36:C36"/>
    <mergeCell ref="B37:C37"/>
    <mergeCell ref="B38:C38"/>
    <mergeCell ref="B39:C39"/>
    <mergeCell ref="B40:C40"/>
    <mergeCell ref="B24:C24"/>
    <mergeCell ref="D24:E24"/>
    <mergeCell ref="B25:C25"/>
    <mergeCell ref="B26:C26"/>
    <mergeCell ref="B27:C27"/>
    <mergeCell ref="B28:C28"/>
    <mergeCell ref="B29:C29"/>
    <mergeCell ref="B30:C30"/>
    <mergeCell ref="B31:C31"/>
    <mergeCell ref="B79:C79"/>
    <mergeCell ref="B78:C78"/>
    <mergeCell ref="A63:G63"/>
    <mergeCell ref="A74:L74"/>
    <mergeCell ref="A75:L75"/>
    <mergeCell ref="B77:C77"/>
    <mergeCell ref="D77:E77"/>
    <mergeCell ref="A70:L70"/>
    <mergeCell ref="A71:L71"/>
    <mergeCell ref="A72:L72"/>
    <mergeCell ref="A64:K64"/>
    <mergeCell ref="A66:F66"/>
    <mergeCell ref="A67:G67"/>
    <mergeCell ref="A68:G68"/>
    <mergeCell ref="D78:E78"/>
    <mergeCell ref="D79:E79"/>
    <mergeCell ref="B80:C80"/>
    <mergeCell ref="B81:C81"/>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 ref="B132:C132"/>
    <mergeCell ref="B133:C133"/>
    <mergeCell ref="B143:C143"/>
    <mergeCell ref="B144:C144"/>
    <mergeCell ref="B145:C145"/>
    <mergeCell ref="B146:C146"/>
    <mergeCell ref="B147:C147"/>
    <mergeCell ref="B134:C134"/>
    <mergeCell ref="B135:C135"/>
    <mergeCell ref="B136:C136"/>
    <mergeCell ref="B137:C137"/>
    <mergeCell ref="B138:C138"/>
    <mergeCell ref="B139:C139"/>
    <mergeCell ref="B140:C140"/>
    <mergeCell ref="B141:C141"/>
    <mergeCell ref="B142:C142"/>
    <mergeCell ref="D80:E80"/>
    <mergeCell ref="D81:E81"/>
    <mergeCell ref="D82:E82"/>
    <mergeCell ref="D83:E83"/>
    <mergeCell ref="D84:E84"/>
    <mergeCell ref="D85:E85"/>
    <mergeCell ref="D86:E86"/>
    <mergeCell ref="D98:E98"/>
    <mergeCell ref="D99:E99"/>
    <mergeCell ref="D87:E87"/>
    <mergeCell ref="D88:E88"/>
    <mergeCell ref="D89:E89"/>
    <mergeCell ref="D90:E90"/>
    <mergeCell ref="D91:E91"/>
    <mergeCell ref="D92:E92"/>
    <mergeCell ref="D93:E93"/>
    <mergeCell ref="D94:E94"/>
    <mergeCell ref="D95:E95"/>
    <mergeCell ref="D96:E96"/>
    <mergeCell ref="D97:E97"/>
    <mergeCell ref="D100:E100"/>
    <mergeCell ref="D101:E101"/>
    <mergeCell ref="D102:E102"/>
    <mergeCell ref="D103:E103"/>
    <mergeCell ref="D104:E104"/>
    <mergeCell ref="D105:E105"/>
    <mergeCell ref="D106:E106"/>
    <mergeCell ref="D107:E107"/>
    <mergeCell ref="D108:E108"/>
    <mergeCell ref="D120:E120"/>
    <mergeCell ref="D121:E121"/>
    <mergeCell ref="D122:E122"/>
    <mergeCell ref="D123:E123"/>
    <mergeCell ref="D124:E124"/>
    <mergeCell ref="D125:E125"/>
    <mergeCell ref="D126:E126"/>
    <mergeCell ref="D109:E109"/>
    <mergeCell ref="D110:E110"/>
    <mergeCell ref="D111:E111"/>
    <mergeCell ref="D112:E112"/>
    <mergeCell ref="D113:E113"/>
    <mergeCell ref="D114:E114"/>
    <mergeCell ref="D115:E115"/>
    <mergeCell ref="D116:E116"/>
    <mergeCell ref="D117:E117"/>
    <mergeCell ref="A62:C62"/>
    <mergeCell ref="D145:E145"/>
    <mergeCell ref="D146:E146"/>
    <mergeCell ref="D147:E147"/>
    <mergeCell ref="D134:E134"/>
    <mergeCell ref="D135:E135"/>
    <mergeCell ref="D136:E136"/>
    <mergeCell ref="D137:E137"/>
    <mergeCell ref="D138:E138"/>
    <mergeCell ref="D139:E139"/>
    <mergeCell ref="D140:E140"/>
    <mergeCell ref="D141:E141"/>
    <mergeCell ref="D142:E142"/>
    <mergeCell ref="D127:E127"/>
    <mergeCell ref="D128:E128"/>
    <mergeCell ref="D129:E129"/>
    <mergeCell ref="D130:E130"/>
    <mergeCell ref="D131:E131"/>
    <mergeCell ref="D132:E132"/>
    <mergeCell ref="D133:E133"/>
    <mergeCell ref="D143:E143"/>
    <mergeCell ref="D144:E144"/>
    <mergeCell ref="D118:E118"/>
    <mergeCell ref="D119:E119"/>
  </mergeCells>
  <dataValidations count="4">
    <dataValidation type="list" allowBlank="1" showInputMessage="1" showErrorMessage="1" sqref="J78:N78 J80:N80 J82:N82 J84:N84 J86:N86 J88:N88 J90:N90 J92:N92 J94:N94 J96:N96 J98:N98 J100:N100 J102:N102 J104:N104 J106:N106 J108:N108 J110:N110 J112:N112 J114:N114 J116:N116 J118:N118 J120:N120 J122:N122 J124:N124 J126:N126 J128:N128 J130:N130 J132:N132 J134:N134 J136:N136 J138:N138 J140:N140 J142:N142 J144:N144 J146:N146" xr:uid="{00000000-0002-0000-0100-000000000000}">
      <formula1>"Y, N"</formula1>
    </dataValidation>
    <dataValidation type="list" allowBlank="1" showInputMessage="1" showErrorMessage="1" sqref="H78:H147" xr:uid="{00000000-0002-0000-0100-000001000000}">
      <formula1>"Referral,Team Review"</formula1>
    </dataValidation>
    <dataValidation type="list" allowBlank="1" showInputMessage="1" showErrorMessage="1" sqref="H25:H59" xr:uid="{00000000-0002-0000-0100-000002000000}">
      <formula1>"Screening results"</formula1>
    </dataValidation>
    <dataValidation type="list" allowBlank="1" showInputMessage="1" showErrorMessage="1" sqref="J25:M59" xr:uid="{00000000-0002-0000-0100-000003000000}">
      <formula1>"Y,N"</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35"/>
  <sheetViews>
    <sheetView topLeftCell="F534" zoomScale="80" zoomScaleNormal="80" workbookViewId="0">
      <selection activeCell="D278" sqref="D278:E278"/>
    </sheetView>
  </sheetViews>
  <sheetFormatPr defaultColWidth="8.81640625" defaultRowHeight="14.5"/>
  <cols>
    <col min="1" max="1" width="3.7265625" customWidth="1"/>
    <col min="3" max="3" width="16.36328125" customWidth="1"/>
    <col min="5" max="5" width="17.1796875" customWidth="1"/>
    <col min="6" max="6" width="13.26953125" customWidth="1"/>
    <col min="7" max="7" width="11.26953125" style="139" customWidth="1"/>
    <col min="8" max="8" width="12" customWidth="1"/>
    <col min="9" max="9" width="15.36328125" style="139" customWidth="1"/>
    <col min="10" max="10" width="13.26953125" customWidth="1"/>
    <col min="11" max="11" width="17.81640625" customWidth="1"/>
    <col min="12" max="13" width="18.36328125" customWidth="1"/>
    <col min="14" max="14" width="16.26953125" customWidth="1"/>
    <col min="15" max="15" width="17" customWidth="1"/>
    <col min="16" max="16" width="58.7265625" customWidth="1"/>
    <col min="20" max="20" width="1.1796875" customWidth="1"/>
    <col min="21" max="21" width="30.453125" customWidth="1"/>
    <col min="26" max="26" width="8.81640625" customWidth="1"/>
  </cols>
  <sheetData>
    <row r="1" spans="1:26" ht="15" customHeight="1">
      <c r="A1" s="423" t="s">
        <v>154</v>
      </c>
      <c r="B1" s="423"/>
      <c r="C1" s="423"/>
      <c r="D1" s="423"/>
      <c r="E1" s="423"/>
      <c r="F1" s="423"/>
      <c r="G1" s="423"/>
      <c r="H1" s="423"/>
      <c r="I1" s="423"/>
      <c r="J1" s="423"/>
      <c r="K1" s="423"/>
      <c r="L1" s="423"/>
      <c r="Z1" s="103"/>
    </row>
    <row r="2" spans="1:26" ht="15" customHeight="1">
      <c r="A2" s="370" t="s">
        <v>23</v>
      </c>
      <c r="B2" s="370"/>
      <c r="C2" s="370"/>
      <c r="D2" s="370"/>
      <c r="E2" s="370"/>
      <c r="F2" s="370"/>
      <c r="G2" s="370"/>
      <c r="H2" s="370"/>
      <c r="I2" s="370"/>
      <c r="J2" s="370"/>
      <c r="K2" s="370"/>
      <c r="L2" s="370"/>
    </row>
    <row r="3" spans="1:26" ht="15" customHeight="1">
      <c r="A3" s="370" t="s">
        <v>24</v>
      </c>
      <c r="B3" s="370"/>
      <c r="C3" s="370"/>
      <c r="D3" s="370"/>
      <c r="E3" s="370"/>
      <c r="F3" s="370"/>
      <c r="G3" s="370"/>
      <c r="H3" s="370"/>
      <c r="I3" s="370"/>
      <c r="J3" s="370"/>
      <c r="K3" s="370"/>
      <c r="L3" s="370"/>
    </row>
    <row r="4" spans="1:26" ht="33" customHeight="1">
      <c r="A4" s="424" t="s">
        <v>178</v>
      </c>
      <c r="B4" s="425"/>
      <c r="C4" s="425"/>
      <c r="D4" s="425"/>
      <c r="E4" s="425"/>
      <c r="F4" s="425"/>
      <c r="G4" s="425"/>
      <c r="H4" s="425"/>
      <c r="I4" s="425"/>
      <c r="J4" s="425"/>
      <c r="K4" s="425"/>
      <c r="L4" s="425"/>
    </row>
    <row r="5" spans="1:26" ht="15" customHeight="1">
      <c r="A5" s="370" t="s">
        <v>25</v>
      </c>
      <c r="B5" s="370"/>
      <c r="C5" s="370"/>
      <c r="D5" s="370"/>
      <c r="E5" s="370"/>
      <c r="F5" s="370"/>
      <c r="G5" s="370"/>
      <c r="H5" s="370"/>
      <c r="I5" s="370"/>
      <c r="J5" s="370"/>
      <c r="K5" s="370"/>
      <c r="L5" s="370"/>
    </row>
    <row r="6" spans="1:26" ht="15" customHeight="1">
      <c r="A6" s="370" t="s">
        <v>26</v>
      </c>
      <c r="B6" s="370"/>
      <c r="C6" s="370"/>
      <c r="D6" s="370"/>
      <c r="E6" s="370"/>
      <c r="F6" s="370"/>
      <c r="G6" s="370"/>
      <c r="H6" s="370"/>
      <c r="I6" s="370"/>
      <c r="J6" s="370"/>
      <c r="K6" s="370"/>
      <c r="L6" s="370"/>
    </row>
    <row r="7" spans="1:26">
      <c r="A7" s="381"/>
      <c r="B7" s="381"/>
      <c r="C7" s="381"/>
      <c r="D7" s="381"/>
      <c r="E7" s="381"/>
      <c r="F7" s="381"/>
      <c r="G7" s="381"/>
      <c r="H7" s="381"/>
      <c r="I7" s="381"/>
      <c r="J7" s="381"/>
      <c r="K7" s="381"/>
      <c r="L7" s="381"/>
    </row>
    <row r="8" spans="1:26">
      <c r="A8" s="381"/>
      <c r="B8" s="381"/>
      <c r="C8" s="381"/>
      <c r="D8" s="381"/>
      <c r="E8" s="381"/>
      <c r="F8" s="381"/>
      <c r="G8" s="381"/>
      <c r="H8" s="381"/>
      <c r="I8" s="381"/>
      <c r="J8" s="381"/>
      <c r="K8" s="381"/>
      <c r="L8" s="381"/>
    </row>
    <row r="9" spans="1:26" ht="15.75" customHeight="1">
      <c r="A9" s="383" t="s">
        <v>5</v>
      </c>
      <c r="B9" s="383"/>
      <c r="C9" s="383"/>
      <c r="D9" s="383"/>
      <c r="E9" s="383"/>
      <c r="F9" s="383"/>
      <c r="G9" s="383"/>
      <c r="H9" s="383"/>
      <c r="I9" s="383"/>
      <c r="J9" s="383"/>
      <c r="K9" s="383"/>
      <c r="L9" s="383"/>
    </row>
    <row r="10" spans="1:26" ht="15" customHeight="1">
      <c r="A10" s="385" t="s">
        <v>30</v>
      </c>
      <c r="B10" s="385"/>
      <c r="C10" s="385"/>
      <c r="D10" s="385"/>
      <c r="E10" s="385"/>
      <c r="F10" s="385"/>
      <c r="G10" s="385"/>
      <c r="H10" s="385"/>
      <c r="I10" s="385"/>
      <c r="J10" s="385"/>
      <c r="K10" s="385"/>
      <c r="L10" s="385"/>
    </row>
    <row r="11" spans="1:26" ht="15" customHeight="1">
      <c r="A11" s="385" t="s">
        <v>31</v>
      </c>
      <c r="B11" s="385"/>
      <c r="C11" s="385"/>
      <c r="D11" s="385"/>
      <c r="E11" s="385"/>
      <c r="F11" s="385"/>
      <c r="G11" s="385"/>
      <c r="H11" s="385"/>
      <c r="I11" s="385"/>
      <c r="J11" s="385"/>
      <c r="K11" s="385"/>
      <c r="L11" s="385"/>
    </row>
    <row r="12" spans="1:26" ht="15.75" customHeight="1">
      <c r="A12" s="353"/>
      <c r="B12" s="353"/>
      <c r="C12" s="353"/>
      <c r="D12" s="353"/>
      <c r="E12" s="353"/>
      <c r="F12" s="353"/>
      <c r="G12" s="353"/>
      <c r="H12" s="353"/>
      <c r="I12" s="353"/>
      <c r="J12" s="353"/>
      <c r="K12" s="353"/>
      <c r="L12" s="353"/>
    </row>
    <row r="13" spans="1:26" ht="15.75" customHeight="1">
      <c r="A13" s="383" t="s">
        <v>6</v>
      </c>
      <c r="B13" s="383"/>
      <c r="C13" s="383"/>
      <c r="D13" s="383"/>
      <c r="E13" s="383"/>
      <c r="F13" s="383"/>
      <c r="G13" s="383"/>
      <c r="H13" s="383"/>
      <c r="I13" s="383"/>
      <c r="J13" s="383"/>
      <c r="K13" s="383"/>
      <c r="L13" s="383"/>
    </row>
    <row r="14" spans="1:26" ht="15.5">
      <c r="A14" s="422" t="s">
        <v>206</v>
      </c>
      <c r="B14" s="422"/>
      <c r="C14" s="422"/>
      <c r="D14" s="422"/>
      <c r="E14" s="422"/>
      <c r="F14" s="422"/>
      <c r="G14" s="422"/>
      <c r="H14" s="422"/>
      <c r="I14" s="422"/>
      <c r="J14" s="422"/>
      <c r="K14" s="422"/>
      <c r="L14" s="422"/>
    </row>
    <row r="15" spans="1:26" ht="15.75" customHeight="1">
      <c r="A15" s="404" t="s">
        <v>27</v>
      </c>
      <c r="B15" s="404"/>
      <c r="C15" s="404"/>
      <c r="D15" s="404"/>
      <c r="E15" s="404"/>
      <c r="F15" s="404"/>
      <c r="G15" s="404"/>
      <c r="H15" s="404"/>
      <c r="I15" s="404"/>
      <c r="J15" s="404"/>
      <c r="K15" s="404"/>
      <c r="L15" s="404"/>
    </row>
    <row r="16" spans="1:26" ht="15" customHeight="1">
      <c r="A16" s="392" t="s">
        <v>28</v>
      </c>
      <c r="B16" s="392"/>
      <c r="C16" s="392"/>
      <c r="D16" s="392"/>
      <c r="E16" s="392"/>
      <c r="F16" s="392"/>
      <c r="G16" s="392"/>
      <c r="H16" s="392"/>
      <c r="I16" s="392"/>
      <c r="J16" s="392"/>
      <c r="K16" s="392"/>
      <c r="L16" s="392"/>
    </row>
    <row r="17" spans="1:16" ht="15" customHeight="1">
      <c r="A17" s="404" t="s">
        <v>29</v>
      </c>
      <c r="B17" s="404"/>
      <c r="C17" s="404"/>
      <c r="D17" s="404"/>
      <c r="E17" s="404"/>
      <c r="F17" s="404"/>
      <c r="G17" s="404"/>
      <c r="H17" s="404"/>
      <c r="I17" s="404"/>
      <c r="J17" s="404"/>
      <c r="K17" s="404"/>
      <c r="L17" s="404"/>
    </row>
    <row r="19" spans="1:16" ht="116">
      <c r="A19" s="40"/>
      <c r="B19" s="426" t="s">
        <v>7</v>
      </c>
      <c r="C19" s="427"/>
      <c r="D19" s="427" t="s">
        <v>8</v>
      </c>
      <c r="E19" s="427"/>
      <c r="F19" s="36" t="s">
        <v>9</v>
      </c>
      <c r="G19" s="143" t="s">
        <v>32</v>
      </c>
      <c r="H19" s="36" t="s">
        <v>10</v>
      </c>
      <c r="I19" s="145" t="s">
        <v>11</v>
      </c>
      <c r="J19" s="20" t="s">
        <v>33</v>
      </c>
      <c r="K19" s="37" t="s">
        <v>27</v>
      </c>
      <c r="L19" s="36" t="s">
        <v>28</v>
      </c>
      <c r="M19" s="38" t="s">
        <v>34</v>
      </c>
      <c r="N19" s="59" t="s">
        <v>12</v>
      </c>
      <c r="O19" s="193" t="s">
        <v>232</v>
      </c>
      <c r="P19" s="193" t="s">
        <v>235</v>
      </c>
    </row>
    <row r="20" spans="1:16" ht="25" customHeight="1">
      <c r="A20" s="12">
        <v>1</v>
      </c>
      <c r="B20" s="361"/>
      <c r="C20" s="362"/>
      <c r="D20" s="361"/>
      <c r="E20" s="362"/>
      <c r="F20" s="257" t="s">
        <v>381</v>
      </c>
      <c r="G20" s="124">
        <v>44516</v>
      </c>
      <c r="H20" s="41" t="s">
        <v>300</v>
      </c>
      <c r="I20" s="150"/>
      <c r="J20" s="9" t="s">
        <v>286</v>
      </c>
      <c r="K20" s="9" t="s">
        <v>286</v>
      </c>
      <c r="L20" s="9" t="s">
        <v>286</v>
      </c>
      <c r="M20" s="10" t="s">
        <v>286</v>
      </c>
      <c r="N20" s="11" t="s">
        <v>287</v>
      </c>
      <c r="O20" s="194"/>
      <c r="P20" s="194"/>
    </row>
    <row r="21" spans="1:16" ht="25" customHeight="1" thickBot="1">
      <c r="A21" s="13"/>
      <c r="B21" s="359"/>
      <c r="C21" s="360"/>
      <c r="D21" s="359"/>
      <c r="E21" s="360"/>
      <c r="F21" s="214"/>
      <c r="G21" s="125">
        <v>44516</v>
      </c>
      <c r="H21" s="258" t="s">
        <v>301</v>
      </c>
      <c r="I21" s="151"/>
      <c r="J21" s="26"/>
      <c r="K21" s="27"/>
      <c r="L21" s="27"/>
      <c r="M21" s="214"/>
      <c r="N21" s="32"/>
      <c r="O21" s="194"/>
      <c r="P21" s="194"/>
    </row>
    <row r="22" spans="1:16" ht="25" customHeight="1" thickTop="1">
      <c r="A22" s="14">
        <v>2</v>
      </c>
      <c r="B22" s="363"/>
      <c r="C22" s="364"/>
      <c r="D22" s="363"/>
      <c r="E22" s="364"/>
      <c r="F22" s="257" t="s">
        <v>381</v>
      </c>
      <c r="G22" s="126">
        <v>44516</v>
      </c>
      <c r="H22" s="259" t="s">
        <v>300</v>
      </c>
      <c r="I22" s="152"/>
      <c r="J22" s="9" t="s">
        <v>286</v>
      </c>
      <c r="K22" s="9" t="s">
        <v>286</v>
      </c>
      <c r="L22" s="9" t="s">
        <v>286</v>
      </c>
      <c r="M22" s="10" t="s">
        <v>286</v>
      </c>
      <c r="N22" s="11" t="str">
        <f t="shared" ref="N22" si="0">IF(AND(ISBLANK(F22)),"",IF(AND(J22="Y",K22="Y",L22="Y",M22="Y"),"Yes","No"))</f>
        <v>Yes</v>
      </c>
      <c r="O22" s="316" t="s">
        <v>347</v>
      </c>
      <c r="P22" s="316"/>
    </row>
    <row r="23" spans="1:16" ht="25" customHeight="1" thickBot="1">
      <c r="A23" s="13"/>
      <c r="B23" s="365"/>
      <c r="C23" s="366"/>
      <c r="D23" s="365"/>
      <c r="E23" s="366"/>
      <c r="F23" s="215"/>
      <c r="G23" s="127">
        <v>44516</v>
      </c>
      <c r="H23" s="258" t="s">
        <v>301</v>
      </c>
      <c r="I23" s="151"/>
      <c r="J23" s="29"/>
      <c r="K23" s="30"/>
      <c r="L23" s="30"/>
      <c r="M23" s="215"/>
      <c r="N23" s="32"/>
      <c r="O23" s="194"/>
      <c r="P23" s="194"/>
    </row>
    <row r="24" spans="1:16" ht="25" customHeight="1" thickTop="1" thickBot="1">
      <c r="A24" s="14">
        <v>3</v>
      </c>
      <c r="B24" s="361"/>
      <c r="C24" s="362"/>
      <c r="D24" s="361"/>
      <c r="E24" s="362"/>
      <c r="F24" s="257" t="s">
        <v>381</v>
      </c>
      <c r="G24" s="127">
        <v>44516</v>
      </c>
      <c r="H24" s="260" t="s">
        <v>300</v>
      </c>
      <c r="I24" s="150"/>
      <c r="J24" s="9" t="s">
        <v>286</v>
      </c>
      <c r="K24" s="9" t="s">
        <v>286</v>
      </c>
      <c r="L24" s="9" t="s">
        <v>286</v>
      </c>
      <c r="M24" s="10" t="s">
        <v>286</v>
      </c>
      <c r="N24" s="11" t="str">
        <f t="shared" ref="N24" si="1">IF(AND(ISBLANK(F24)),"",IF(AND(J24="Y",K24="Y",L24="Y",M24="Y"),"Yes","No"))</f>
        <v>Yes</v>
      </c>
      <c r="O24" s="194"/>
      <c r="P24" s="194"/>
    </row>
    <row r="25" spans="1:16" ht="25" customHeight="1" thickTop="1" thickBot="1">
      <c r="A25" s="13"/>
      <c r="B25" s="359"/>
      <c r="C25" s="360"/>
      <c r="D25" s="359"/>
      <c r="E25" s="360"/>
      <c r="F25" s="214"/>
      <c r="G25" s="127">
        <v>44516</v>
      </c>
      <c r="H25" s="69" t="s">
        <v>301</v>
      </c>
      <c r="I25" s="151"/>
      <c r="J25" s="26"/>
      <c r="K25" s="27"/>
      <c r="L25" s="27"/>
      <c r="M25" s="214"/>
      <c r="N25" s="32"/>
      <c r="O25" s="194"/>
      <c r="P25" s="194"/>
    </row>
    <row r="26" spans="1:16" ht="25" customHeight="1" thickTop="1" thickBot="1">
      <c r="A26">
        <v>4</v>
      </c>
      <c r="B26" s="363"/>
      <c r="C26" s="364"/>
      <c r="D26" s="363"/>
      <c r="E26" s="364"/>
      <c r="F26" s="321" t="s">
        <v>381</v>
      </c>
      <c r="G26" s="127">
        <v>44516</v>
      </c>
      <c r="H26" s="260" t="s">
        <v>300</v>
      </c>
      <c r="I26" s="152"/>
      <c r="J26" s="9" t="s">
        <v>286</v>
      </c>
      <c r="K26" s="9" t="s">
        <v>286</v>
      </c>
      <c r="L26" s="9" t="s">
        <v>286</v>
      </c>
      <c r="M26" s="10" t="s">
        <v>286</v>
      </c>
      <c r="N26" s="11" t="s">
        <v>287</v>
      </c>
      <c r="O26" s="316" t="s">
        <v>370</v>
      </c>
      <c r="P26" s="316"/>
    </row>
    <row r="27" spans="1:16" ht="25" customHeight="1" thickTop="1" thickBot="1">
      <c r="A27" s="13"/>
      <c r="B27" s="365"/>
      <c r="C27" s="366"/>
      <c r="D27" s="365"/>
      <c r="E27" s="366"/>
      <c r="F27" s="215"/>
      <c r="G27" s="127">
        <v>44516</v>
      </c>
      <c r="H27" s="69" t="s">
        <v>301</v>
      </c>
      <c r="I27" s="151"/>
      <c r="J27" s="29"/>
      <c r="K27" s="30"/>
      <c r="L27" s="30"/>
      <c r="M27" s="215"/>
      <c r="N27" s="32"/>
      <c r="O27" s="194"/>
      <c r="P27" s="194"/>
    </row>
    <row r="28" spans="1:16" ht="25" customHeight="1" thickTop="1">
      <c r="A28">
        <v>5</v>
      </c>
      <c r="B28" s="363"/>
      <c r="C28" s="364"/>
      <c r="D28" s="363"/>
      <c r="E28" s="364"/>
      <c r="F28" s="261" t="s">
        <v>381</v>
      </c>
      <c r="G28" s="126">
        <v>44517</v>
      </c>
      <c r="H28" s="259" t="s">
        <v>300</v>
      </c>
      <c r="I28" s="152"/>
      <c r="J28" s="9" t="s">
        <v>286</v>
      </c>
      <c r="K28" s="9" t="s">
        <v>286</v>
      </c>
      <c r="L28" s="9" t="s">
        <v>286</v>
      </c>
      <c r="M28" s="10" t="s">
        <v>286</v>
      </c>
      <c r="N28" s="11" t="str">
        <f t="shared" ref="N28" si="2">IF(AND(ISBLANK(F28)),"",IF(AND(J28="Y",K28="Y",L28="Y",M28="Y"),"Yes","No"))</f>
        <v>Yes</v>
      </c>
      <c r="O28" s="194"/>
      <c r="P28" s="194"/>
    </row>
    <row r="29" spans="1:16" ht="25" customHeight="1" thickBot="1">
      <c r="B29" s="365"/>
      <c r="C29" s="366"/>
      <c r="D29" s="365"/>
      <c r="E29" s="366"/>
      <c r="F29" s="215"/>
      <c r="G29" s="126">
        <v>44517</v>
      </c>
      <c r="H29" s="258" t="s">
        <v>301</v>
      </c>
      <c r="I29" s="151"/>
      <c r="J29" s="29"/>
      <c r="K29" s="30"/>
      <c r="L29" s="30"/>
      <c r="M29" s="215"/>
      <c r="N29" s="32"/>
      <c r="O29" s="194"/>
      <c r="P29" s="194"/>
    </row>
    <row r="30" spans="1:16" ht="25" customHeight="1" thickTop="1">
      <c r="A30" s="42">
        <v>6</v>
      </c>
      <c r="B30" s="361"/>
      <c r="C30" s="362"/>
      <c r="D30" s="361"/>
      <c r="E30" s="362"/>
      <c r="F30" s="257" t="s">
        <v>381</v>
      </c>
      <c r="G30" s="126">
        <v>44517</v>
      </c>
      <c r="H30" s="259" t="s">
        <v>300</v>
      </c>
      <c r="I30" s="150"/>
      <c r="J30" s="9" t="s">
        <v>286</v>
      </c>
      <c r="K30" s="9" t="s">
        <v>286</v>
      </c>
      <c r="L30" s="9" t="s">
        <v>286</v>
      </c>
      <c r="M30" s="10" t="s">
        <v>286</v>
      </c>
      <c r="N30" s="11" t="str">
        <f t="shared" ref="N30" si="3">IF(AND(ISBLANK(F30)),"",IF(AND(J30="Y",K30="Y",L30="Y",M30="Y"),"Yes","No"))</f>
        <v>Yes</v>
      </c>
      <c r="O30" s="316" t="s">
        <v>348</v>
      </c>
      <c r="P30" s="316"/>
    </row>
    <row r="31" spans="1:16" ht="25" customHeight="1" thickBot="1">
      <c r="B31" s="359"/>
      <c r="C31" s="360"/>
      <c r="D31" s="359"/>
      <c r="E31" s="360"/>
      <c r="F31" s="214"/>
      <c r="G31" s="126">
        <v>44517</v>
      </c>
      <c r="H31" s="258" t="s">
        <v>301</v>
      </c>
      <c r="I31" s="151"/>
      <c r="J31" s="26"/>
      <c r="K31" s="27"/>
      <c r="L31" s="27"/>
      <c r="M31" s="214"/>
      <c r="N31" s="32"/>
      <c r="O31" s="194"/>
      <c r="P31" s="194"/>
    </row>
    <row r="32" spans="1:16" ht="25" customHeight="1" thickTop="1">
      <c r="A32" s="42">
        <v>7</v>
      </c>
      <c r="B32" s="363"/>
      <c r="C32" s="364"/>
      <c r="D32" s="363"/>
      <c r="E32" s="364"/>
      <c r="F32" s="257" t="s">
        <v>381</v>
      </c>
      <c r="G32" s="126">
        <v>44517</v>
      </c>
      <c r="H32" s="262" t="s">
        <v>300</v>
      </c>
      <c r="I32" s="152"/>
      <c r="J32" s="9" t="s">
        <v>286</v>
      </c>
      <c r="K32" s="9" t="s">
        <v>286</v>
      </c>
      <c r="L32" s="9" t="s">
        <v>286</v>
      </c>
      <c r="M32" s="10" t="s">
        <v>286</v>
      </c>
      <c r="N32" s="11" t="str">
        <f t="shared" ref="N32" si="4">IF(AND(ISBLANK(F32)),"",IF(AND(J32="Y",K32="Y",L32="Y",M32="Y"),"Yes","No"))</f>
        <v>Yes</v>
      </c>
      <c r="O32" s="194"/>
      <c r="P32" s="194"/>
    </row>
    <row r="33" spans="1:16" ht="25" customHeight="1" thickBot="1">
      <c r="B33" s="365"/>
      <c r="C33" s="366"/>
      <c r="D33" s="365"/>
      <c r="E33" s="366"/>
      <c r="F33" s="215"/>
      <c r="G33" s="126">
        <v>44517</v>
      </c>
      <c r="H33" s="69" t="s">
        <v>301</v>
      </c>
      <c r="I33" s="151"/>
      <c r="J33" s="29"/>
      <c r="K33" s="30"/>
      <c r="L33" s="30"/>
      <c r="M33" s="215"/>
      <c r="N33" s="32"/>
      <c r="O33" s="194"/>
      <c r="P33" s="194"/>
    </row>
    <row r="34" spans="1:16" ht="25" customHeight="1" thickTop="1">
      <c r="A34" s="42">
        <v>8</v>
      </c>
      <c r="B34" s="363"/>
      <c r="C34" s="364"/>
      <c r="D34" s="363"/>
      <c r="E34" s="364"/>
      <c r="F34" s="257" t="s">
        <v>381</v>
      </c>
      <c r="G34" s="126">
        <v>44517</v>
      </c>
      <c r="H34" s="262" t="s">
        <v>300</v>
      </c>
      <c r="I34" s="152"/>
      <c r="J34" s="9" t="s">
        <v>286</v>
      </c>
      <c r="K34" s="9" t="s">
        <v>286</v>
      </c>
      <c r="L34" s="9" t="s">
        <v>286</v>
      </c>
      <c r="M34" s="10" t="s">
        <v>286</v>
      </c>
      <c r="N34" s="11" t="str">
        <f t="shared" ref="N34" si="5">IF(AND(ISBLANK(F34)),"",IF(AND(J34="Y",K34="Y",L34="Y",M34="Y"),"Yes","No"))</f>
        <v>Yes</v>
      </c>
      <c r="O34" s="194"/>
      <c r="P34" s="194"/>
    </row>
    <row r="35" spans="1:16" ht="25" customHeight="1" thickBot="1">
      <c r="B35" s="365"/>
      <c r="C35" s="366"/>
      <c r="D35" s="365"/>
      <c r="E35" s="366"/>
      <c r="F35" s="214"/>
      <c r="G35" s="126">
        <v>44517</v>
      </c>
      <c r="H35" s="69" t="s">
        <v>301</v>
      </c>
      <c r="I35" s="151"/>
      <c r="J35" s="29"/>
      <c r="K35" s="30"/>
      <c r="L35" s="30"/>
      <c r="M35" s="215"/>
      <c r="N35" s="32"/>
      <c r="O35" s="194"/>
      <c r="P35" s="194"/>
    </row>
    <row r="36" spans="1:16" ht="25" customHeight="1" thickTop="1">
      <c r="A36" s="42">
        <v>9</v>
      </c>
      <c r="B36" s="361"/>
      <c r="C36" s="362"/>
      <c r="D36" s="361"/>
      <c r="E36" s="362"/>
      <c r="F36" s="321" t="s">
        <v>381</v>
      </c>
      <c r="G36" s="126">
        <v>44517</v>
      </c>
      <c r="H36" s="262" t="s">
        <v>300</v>
      </c>
      <c r="I36" s="150"/>
      <c r="J36" s="9" t="s">
        <v>286</v>
      </c>
      <c r="K36" s="9" t="s">
        <v>286</v>
      </c>
      <c r="L36" s="9" t="s">
        <v>286</v>
      </c>
      <c r="M36" s="10" t="s">
        <v>286</v>
      </c>
      <c r="N36" s="11" t="str">
        <f t="shared" ref="N36" si="6">IF(AND(ISBLANK(F36)),"",IF(AND(J36="Y",K36="Y",L36="Y",M36="Y"),"Yes","No"))</f>
        <v>Yes</v>
      </c>
      <c r="O36" s="194"/>
      <c r="P36" s="194"/>
    </row>
    <row r="37" spans="1:16" ht="25" customHeight="1" thickBot="1">
      <c r="B37" s="359"/>
      <c r="C37" s="360"/>
      <c r="D37" s="359"/>
      <c r="E37" s="360"/>
      <c r="F37" s="215"/>
      <c r="G37" s="126">
        <v>44517</v>
      </c>
      <c r="H37" s="69" t="s">
        <v>301</v>
      </c>
      <c r="I37" s="151"/>
      <c r="J37" s="26"/>
      <c r="K37" s="27"/>
      <c r="L37" s="27"/>
      <c r="M37" s="214"/>
      <c r="N37" s="32"/>
      <c r="O37" s="194"/>
      <c r="P37" s="194"/>
    </row>
    <row r="38" spans="1:16" ht="25" customHeight="1" thickTop="1">
      <c r="A38" s="42">
        <v>10</v>
      </c>
      <c r="B38" s="363"/>
      <c r="C38" s="364"/>
      <c r="D38" s="363"/>
      <c r="E38" s="364"/>
      <c r="F38" s="261" t="s">
        <v>381</v>
      </c>
      <c r="G38" s="126">
        <v>44518</v>
      </c>
      <c r="H38" s="263" t="s">
        <v>301</v>
      </c>
      <c r="I38" s="264"/>
      <c r="J38" s="9" t="s">
        <v>286</v>
      </c>
      <c r="K38" s="9" t="s">
        <v>286</v>
      </c>
      <c r="L38" s="9" t="s">
        <v>286</v>
      </c>
      <c r="M38" s="10" t="s">
        <v>286</v>
      </c>
      <c r="N38" s="11" t="str">
        <f t="shared" ref="N38" si="7">IF(AND(ISBLANK(F38)),"",IF(AND(J38="Y",K38="Y",L38="Y",M38="Y"),"Yes","No"))</f>
        <v>Yes</v>
      </c>
      <c r="O38" s="194"/>
      <c r="P38" s="194"/>
    </row>
    <row r="39" spans="1:16" ht="25" customHeight="1" thickBot="1">
      <c r="B39" s="365"/>
      <c r="C39" s="366"/>
      <c r="D39" s="365"/>
      <c r="E39" s="366"/>
      <c r="F39" s="215"/>
      <c r="G39" s="127"/>
      <c r="H39" s="265" t="s">
        <v>300</v>
      </c>
      <c r="I39" s="266"/>
      <c r="J39" s="29"/>
      <c r="K39" s="30"/>
      <c r="L39" s="30"/>
      <c r="M39" s="215"/>
      <c r="N39" s="32"/>
      <c r="O39" s="194"/>
      <c r="P39" s="194"/>
    </row>
    <row r="40" spans="1:16" ht="25" customHeight="1" thickTop="1">
      <c r="A40" s="42">
        <v>11</v>
      </c>
      <c r="B40" s="363"/>
      <c r="C40" s="364"/>
      <c r="D40" s="363"/>
      <c r="E40" s="364"/>
      <c r="F40" s="257" t="s">
        <v>381</v>
      </c>
      <c r="G40" s="126">
        <v>44518</v>
      </c>
      <c r="H40" s="263" t="s">
        <v>301</v>
      </c>
      <c r="I40" s="264"/>
      <c r="J40" s="9" t="s">
        <v>286</v>
      </c>
      <c r="K40" s="9" t="s">
        <v>286</v>
      </c>
      <c r="L40" s="9" t="s">
        <v>286</v>
      </c>
      <c r="M40" s="10" t="s">
        <v>286</v>
      </c>
      <c r="N40" s="11" t="str">
        <f t="shared" ref="N40" si="8">IF(AND(ISBLANK(F40)),"",IF(AND(J40="Y",K40="Y",L40="Y",M40="Y"),"Yes","No"))</f>
        <v>Yes</v>
      </c>
      <c r="O40" s="316" t="s">
        <v>348</v>
      </c>
      <c r="P40" s="316"/>
    </row>
    <row r="41" spans="1:16" ht="25" customHeight="1" thickBot="1">
      <c r="B41" s="365"/>
      <c r="C41" s="366"/>
      <c r="D41" s="365"/>
      <c r="E41" s="366"/>
      <c r="F41" s="214"/>
      <c r="G41" s="127"/>
      <c r="H41" s="265" t="s">
        <v>300</v>
      </c>
      <c r="I41" s="266"/>
      <c r="J41" s="29"/>
      <c r="K41" s="30"/>
      <c r="L41" s="30"/>
      <c r="M41" s="215"/>
      <c r="N41" s="32"/>
      <c r="O41" s="194"/>
      <c r="P41" s="194"/>
    </row>
    <row r="42" spans="1:16" ht="25" customHeight="1" thickTop="1">
      <c r="A42" s="42">
        <v>12</v>
      </c>
      <c r="B42" s="361"/>
      <c r="C42" s="362"/>
      <c r="D42" s="361"/>
      <c r="E42" s="362"/>
      <c r="F42" s="257" t="s">
        <v>381</v>
      </c>
      <c r="G42" s="124">
        <v>44518</v>
      </c>
      <c r="H42" s="263" t="s">
        <v>301</v>
      </c>
      <c r="I42" s="267"/>
      <c r="J42" s="9" t="s">
        <v>286</v>
      </c>
      <c r="K42" s="9" t="s">
        <v>286</v>
      </c>
      <c r="L42" s="9" t="s">
        <v>286</v>
      </c>
      <c r="M42" s="10" t="s">
        <v>286</v>
      </c>
      <c r="N42" s="11" t="str">
        <f t="shared" ref="N42" si="9">IF(AND(ISBLANK(F42)),"",IF(AND(J42="Y",K42="Y",L42="Y",M42="Y"),"Yes","No"))</f>
        <v>Yes</v>
      </c>
      <c r="O42" s="194"/>
      <c r="P42" s="194"/>
    </row>
    <row r="43" spans="1:16" ht="25" customHeight="1" thickBot="1">
      <c r="B43" s="359"/>
      <c r="C43" s="360"/>
      <c r="D43" s="359"/>
      <c r="E43" s="360"/>
      <c r="F43" s="215"/>
      <c r="G43" s="125"/>
      <c r="H43" s="265" t="s">
        <v>300</v>
      </c>
      <c r="I43" s="266"/>
      <c r="J43" s="26"/>
      <c r="K43" s="27"/>
      <c r="L43" s="27"/>
      <c r="M43" s="214"/>
      <c r="N43" s="32"/>
      <c r="O43" s="194"/>
      <c r="P43" s="194"/>
    </row>
    <row r="44" spans="1:16" ht="25" customHeight="1" thickTop="1">
      <c r="A44" s="42">
        <v>13</v>
      </c>
      <c r="B44" s="363"/>
      <c r="C44" s="364"/>
      <c r="D44" s="363"/>
      <c r="E44" s="364"/>
      <c r="F44" s="257" t="s">
        <v>381</v>
      </c>
      <c r="G44" s="126">
        <v>44518</v>
      </c>
      <c r="H44" s="263" t="s">
        <v>301</v>
      </c>
      <c r="I44" s="264"/>
      <c r="J44" s="9" t="s">
        <v>286</v>
      </c>
      <c r="K44" s="9" t="s">
        <v>286</v>
      </c>
      <c r="L44" s="9" t="s">
        <v>286</v>
      </c>
      <c r="M44" s="10" t="s">
        <v>286</v>
      </c>
      <c r="N44" s="11" t="str">
        <f t="shared" ref="N44" si="10">IF(AND(ISBLANK(F44)),"",IF(AND(J44="Y",K44="Y",L44="Y",M44="Y"),"Yes","No"))</f>
        <v>Yes</v>
      </c>
      <c r="O44" s="194"/>
      <c r="P44" s="194"/>
    </row>
    <row r="45" spans="1:16" ht="25" customHeight="1" thickBot="1">
      <c r="A45" s="13"/>
      <c r="B45" s="365"/>
      <c r="C45" s="366"/>
      <c r="D45" s="365"/>
      <c r="E45" s="366"/>
      <c r="F45" s="214"/>
      <c r="G45" s="127"/>
      <c r="H45" s="265" t="s">
        <v>300</v>
      </c>
      <c r="I45" s="266"/>
      <c r="J45" s="29"/>
      <c r="K45" s="30"/>
      <c r="L45" s="30"/>
      <c r="M45" s="215"/>
      <c r="N45" s="32"/>
      <c r="O45" s="194"/>
      <c r="P45" s="194"/>
    </row>
    <row r="46" spans="1:16" ht="25" customHeight="1" thickTop="1">
      <c r="A46">
        <v>14</v>
      </c>
      <c r="B46" s="363"/>
      <c r="C46" s="364"/>
      <c r="D46" s="363"/>
      <c r="E46" s="364"/>
      <c r="F46" s="321" t="s">
        <v>381</v>
      </c>
      <c r="G46" s="126">
        <v>44521</v>
      </c>
      <c r="H46" s="259" t="s">
        <v>301</v>
      </c>
      <c r="I46" s="152"/>
      <c r="J46" s="9" t="s">
        <v>286</v>
      </c>
      <c r="K46" s="9" t="s">
        <v>286</v>
      </c>
      <c r="L46" s="9" t="s">
        <v>286</v>
      </c>
      <c r="M46" s="10" t="s">
        <v>286</v>
      </c>
      <c r="N46" s="11" t="str">
        <f t="shared" ref="N46" si="11">IF(AND(ISBLANK(F46)),"",IF(AND(J46="Y",K46="Y",L46="Y",M46="Y"),"Yes","No"))</f>
        <v>Yes</v>
      </c>
      <c r="O46" s="316" t="s">
        <v>348</v>
      </c>
      <c r="P46" s="316"/>
    </row>
    <row r="47" spans="1:16" ht="25" customHeight="1" thickBot="1">
      <c r="B47" s="365"/>
      <c r="C47" s="366"/>
      <c r="D47" s="365"/>
      <c r="E47" s="366"/>
      <c r="F47" s="215"/>
      <c r="G47" s="127"/>
      <c r="H47" s="258" t="s">
        <v>300</v>
      </c>
      <c r="I47" s="151"/>
      <c r="J47" s="29"/>
      <c r="K47" s="30"/>
      <c r="L47" s="30"/>
      <c r="M47" s="215"/>
      <c r="N47" s="32"/>
      <c r="O47" s="194"/>
      <c r="P47" s="194"/>
    </row>
    <row r="48" spans="1:16" ht="25" customHeight="1" thickTop="1">
      <c r="A48" s="42">
        <v>15</v>
      </c>
      <c r="B48" s="361"/>
      <c r="C48" s="362"/>
      <c r="D48" s="361"/>
      <c r="E48" s="362"/>
      <c r="F48" s="261" t="s">
        <v>381</v>
      </c>
      <c r="G48" s="126">
        <v>44521</v>
      </c>
      <c r="H48" s="262" t="s">
        <v>301</v>
      </c>
      <c r="I48" s="150"/>
      <c r="J48" s="9" t="s">
        <v>286</v>
      </c>
      <c r="K48" s="9" t="s">
        <v>286</v>
      </c>
      <c r="L48" s="9" t="s">
        <v>286</v>
      </c>
      <c r="M48" s="10" t="s">
        <v>286</v>
      </c>
      <c r="N48" s="11" t="str">
        <f t="shared" ref="N48" si="12">IF(AND(ISBLANK(F48)),"",IF(AND(J48="Y",K48="Y",L48="Y",M48="Y"),"Yes","No"))</f>
        <v>Yes</v>
      </c>
      <c r="O48" s="194"/>
      <c r="P48" s="194"/>
    </row>
    <row r="49" spans="1:16" ht="25" customHeight="1" thickBot="1">
      <c r="B49" s="359"/>
      <c r="C49" s="360"/>
      <c r="D49" s="359"/>
      <c r="E49" s="360"/>
      <c r="F49" s="214"/>
      <c r="G49" s="125"/>
      <c r="H49" s="69" t="s">
        <v>300</v>
      </c>
      <c r="I49" s="151"/>
      <c r="J49" s="26"/>
      <c r="K49" s="27"/>
      <c r="L49" s="27"/>
      <c r="M49" s="214"/>
      <c r="N49" s="32"/>
      <c r="O49" s="194"/>
      <c r="P49" s="194"/>
    </row>
    <row r="50" spans="1:16" ht="25" customHeight="1" thickTop="1">
      <c r="A50" s="42">
        <v>16</v>
      </c>
      <c r="B50" s="363"/>
      <c r="C50" s="364"/>
      <c r="D50" s="363"/>
      <c r="E50" s="364"/>
      <c r="F50" s="257" t="s">
        <v>381</v>
      </c>
      <c r="G50" s="126">
        <v>44521</v>
      </c>
      <c r="H50" s="259" t="s">
        <v>301</v>
      </c>
      <c r="I50" s="152"/>
      <c r="J50" s="9" t="s">
        <v>286</v>
      </c>
      <c r="K50" s="9" t="s">
        <v>286</v>
      </c>
      <c r="L50" s="9" t="s">
        <v>286</v>
      </c>
      <c r="M50" s="10" t="s">
        <v>286</v>
      </c>
      <c r="N50" s="11" t="str">
        <f t="shared" ref="N50" si="13">IF(AND(ISBLANK(F50)),"",IF(AND(J50="Y",K50="Y",L50="Y",M50="Y"),"Yes","No"))</f>
        <v>Yes</v>
      </c>
      <c r="O50" s="194"/>
      <c r="P50" s="194"/>
    </row>
    <row r="51" spans="1:16" ht="25" customHeight="1" thickBot="1">
      <c r="B51" s="365"/>
      <c r="C51" s="366"/>
      <c r="D51" s="365"/>
      <c r="E51" s="366"/>
      <c r="F51" s="214"/>
      <c r="G51" s="127"/>
      <c r="H51" s="258" t="s">
        <v>300</v>
      </c>
      <c r="I51" s="151"/>
      <c r="J51" s="29"/>
      <c r="K51" s="30"/>
      <c r="L51" s="30"/>
      <c r="M51" s="215"/>
      <c r="N51" s="32"/>
      <c r="O51" s="194"/>
      <c r="P51" s="194"/>
    </row>
    <row r="52" spans="1:16" ht="25" customHeight="1" thickTop="1">
      <c r="A52" s="42">
        <v>17</v>
      </c>
      <c r="B52" s="363"/>
      <c r="C52" s="364"/>
      <c r="D52" s="363"/>
      <c r="E52" s="364"/>
      <c r="F52" s="257" t="s">
        <v>381</v>
      </c>
      <c r="G52" s="126">
        <v>44521</v>
      </c>
      <c r="H52" s="262" t="s">
        <v>301</v>
      </c>
      <c r="I52" s="152"/>
      <c r="J52" s="9" t="s">
        <v>286</v>
      </c>
      <c r="K52" s="9" t="s">
        <v>286</v>
      </c>
      <c r="L52" s="9" t="s">
        <v>286</v>
      </c>
      <c r="M52" s="10" t="s">
        <v>286</v>
      </c>
      <c r="N52" s="11" t="str">
        <f t="shared" ref="N52" si="14">IF(AND(ISBLANK(F52)),"",IF(AND(J52="Y",K52="Y",L52="Y",M52="Y"),"Yes","No"))</f>
        <v>Yes</v>
      </c>
      <c r="O52" s="194"/>
      <c r="P52" s="194"/>
    </row>
    <row r="53" spans="1:16" ht="25" customHeight="1" thickBot="1">
      <c r="B53" s="365"/>
      <c r="C53" s="366"/>
      <c r="D53" s="365"/>
      <c r="E53" s="366"/>
      <c r="F53" s="215"/>
      <c r="G53" s="127"/>
      <c r="H53" s="69" t="s">
        <v>300</v>
      </c>
      <c r="I53" s="151"/>
      <c r="J53" s="29"/>
      <c r="K53" s="30"/>
      <c r="L53" s="30"/>
      <c r="M53" s="215"/>
      <c r="N53" s="32"/>
      <c r="O53" s="194"/>
      <c r="P53" s="194"/>
    </row>
    <row r="54" spans="1:16" ht="25" customHeight="1" thickTop="1">
      <c r="A54" s="42">
        <v>18</v>
      </c>
      <c r="B54" s="361"/>
      <c r="C54" s="362"/>
      <c r="D54" s="361"/>
      <c r="E54" s="362"/>
      <c r="F54" s="257" t="s">
        <v>381</v>
      </c>
      <c r="G54" s="124">
        <v>44521</v>
      </c>
      <c r="H54" s="259" t="s">
        <v>301</v>
      </c>
      <c r="I54" s="150"/>
      <c r="J54" s="9" t="s">
        <v>286</v>
      </c>
      <c r="K54" s="9" t="s">
        <v>286</v>
      </c>
      <c r="L54" s="9" t="s">
        <v>286</v>
      </c>
      <c r="M54" s="10" t="s">
        <v>286</v>
      </c>
      <c r="N54" s="11" t="s">
        <v>287</v>
      </c>
      <c r="O54" s="194"/>
      <c r="P54" s="194"/>
    </row>
    <row r="55" spans="1:16" ht="25" customHeight="1" thickBot="1">
      <c r="B55" s="359"/>
      <c r="C55" s="360"/>
      <c r="D55" s="359"/>
      <c r="E55" s="360"/>
      <c r="F55" s="214"/>
      <c r="G55" s="125"/>
      <c r="H55" s="258" t="s">
        <v>300</v>
      </c>
      <c r="I55" s="151"/>
      <c r="J55" s="26"/>
      <c r="K55" s="27"/>
      <c r="L55" s="27"/>
      <c r="M55" s="214"/>
      <c r="N55" s="32"/>
      <c r="O55" s="194"/>
      <c r="P55" s="194"/>
    </row>
    <row r="56" spans="1:16" ht="25" customHeight="1" thickTop="1">
      <c r="A56" s="42">
        <v>19</v>
      </c>
      <c r="B56" s="363"/>
      <c r="C56" s="364"/>
      <c r="D56" s="363"/>
      <c r="E56" s="364"/>
      <c r="F56" s="321" t="s">
        <v>381</v>
      </c>
      <c r="G56" s="126">
        <v>44521</v>
      </c>
      <c r="H56" s="259" t="s">
        <v>300</v>
      </c>
      <c r="I56" s="152"/>
      <c r="J56" s="9" t="s">
        <v>286</v>
      </c>
      <c r="K56" s="9" t="s">
        <v>286</v>
      </c>
      <c r="L56" s="9" t="s">
        <v>286</v>
      </c>
      <c r="M56" s="10" t="s">
        <v>286</v>
      </c>
      <c r="N56" s="11" t="s">
        <v>287</v>
      </c>
      <c r="O56" s="194"/>
      <c r="P56" s="194"/>
    </row>
    <row r="57" spans="1:16" ht="25" customHeight="1" thickBot="1">
      <c r="B57" s="365"/>
      <c r="C57" s="366"/>
      <c r="D57" s="365"/>
      <c r="E57" s="366"/>
      <c r="F57" s="215"/>
      <c r="G57" s="127"/>
      <c r="H57" s="258" t="s">
        <v>301</v>
      </c>
      <c r="I57" s="151"/>
      <c r="J57" s="29"/>
      <c r="K57" s="30"/>
      <c r="L57" s="30"/>
      <c r="M57" s="215"/>
      <c r="N57" s="32"/>
      <c r="O57" s="194"/>
      <c r="P57" s="194"/>
    </row>
    <row r="58" spans="1:16" ht="25" customHeight="1" thickTop="1">
      <c r="A58" s="42">
        <v>20</v>
      </c>
      <c r="B58" s="363"/>
      <c r="C58" s="364"/>
      <c r="D58" s="363"/>
      <c r="E58" s="364"/>
      <c r="F58" s="261" t="s">
        <v>381</v>
      </c>
      <c r="G58" s="126">
        <v>44521</v>
      </c>
      <c r="H58" s="262" t="s">
        <v>300</v>
      </c>
      <c r="I58" s="152"/>
      <c r="J58" s="9" t="s">
        <v>286</v>
      </c>
      <c r="K58" s="9" t="s">
        <v>286</v>
      </c>
      <c r="L58" s="9" t="s">
        <v>286</v>
      </c>
      <c r="M58" s="10" t="s">
        <v>286</v>
      </c>
      <c r="N58" s="11" t="s">
        <v>287</v>
      </c>
      <c r="O58" s="194"/>
      <c r="P58" s="194"/>
    </row>
    <row r="59" spans="1:16" ht="25" customHeight="1" thickBot="1">
      <c r="B59" s="365"/>
      <c r="C59" s="366"/>
      <c r="D59" s="365"/>
      <c r="E59" s="366"/>
      <c r="F59" s="215"/>
      <c r="G59" s="127"/>
      <c r="H59" s="69" t="s">
        <v>301</v>
      </c>
      <c r="I59" s="151"/>
      <c r="J59" s="29"/>
      <c r="K59" s="30"/>
      <c r="L59" s="30"/>
      <c r="M59" s="215"/>
      <c r="N59" s="32"/>
      <c r="O59" s="194"/>
      <c r="P59" s="194"/>
    </row>
    <row r="60" spans="1:16" ht="25" customHeight="1" thickTop="1">
      <c r="A60" s="42">
        <v>21</v>
      </c>
      <c r="B60" s="361"/>
      <c r="C60" s="362"/>
      <c r="D60" s="361"/>
      <c r="E60" s="362"/>
      <c r="F60" s="257" t="s">
        <v>381</v>
      </c>
      <c r="G60" s="124">
        <v>44522</v>
      </c>
      <c r="H60" s="262" t="s">
        <v>300</v>
      </c>
      <c r="I60" s="150"/>
      <c r="J60" s="9" t="s">
        <v>286</v>
      </c>
      <c r="K60" s="9" t="s">
        <v>286</v>
      </c>
      <c r="L60" s="9" t="s">
        <v>286</v>
      </c>
      <c r="M60" s="10" t="s">
        <v>286</v>
      </c>
      <c r="N60" s="11" t="str">
        <f t="shared" ref="N60" si="15">IF(AND(ISBLANK(F60)),"",IF(AND(J60="Y",K60="Y",L60="Y",M60="Y"),"Yes","No"))</f>
        <v>Yes</v>
      </c>
      <c r="O60" s="194"/>
      <c r="P60" s="194"/>
    </row>
    <row r="61" spans="1:16" ht="25" customHeight="1" thickBot="1">
      <c r="A61" s="13"/>
      <c r="B61" s="359"/>
      <c r="C61" s="360"/>
      <c r="D61" s="359"/>
      <c r="E61" s="360"/>
      <c r="F61" s="214"/>
      <c r="G61" s="125"/>
      <c r="H61" s="69" t="s">
        <v>301</v>
      </c>
      <c r="I61" s="151"/>
      <c r="J61" s="26"/>
      <c r="K61" s="27"/>
      <c r="L61" s="27"/>
      <c r="M61" s="214"/>
      <c r="N61" s="32"/>
      <c r="O61" s="194"/>
      <c r="P61" s="194"/>
    </row>
    <row r="62" spans="1:16" ht="25" customHeight="1" thickTop="1">
      <c r="A62">
        <v>22</v>
      </c>
      <c r="B62" s="363"/>
      <c r="C62" s="364"/>
      <c r="D62" s="363"/>
      <c r="E62" s="364"/>
      <c r="F62" s="257" t="s">
        <v>381</v>
      </c>
      <c r="G62" s="126">
        <v>44522</v>
      </c>
      <c r="H62" s="259" t="s">
        <v>300</v>
      </c>
      <c r="I62" s="152"/>
      <c r="J62" s="9" t="s">
        <v>286</v>
      </c>
      <c r="K62" s="9" t="s">
        <v>286</v>
      </c>
      <c r="L62" s="9" t="s">
        <v>286</v>
      </c>
      <c r="M62" s="10" t="s">
        <v>286</v>
      </c>
      <c r="N62" s="11" t="str">
        <f t="shared" ref="N62" si="16">IF(AND(ISBLANK(F62)),"",IF(AND(J62="Y",K62="Y",L62="Y",M62="Y"),"Yes","No"))</f>
        <v>Yes</v>
      </c>
      <c r="O62" s="194"/>
      <c r="P62" s="194"/>
    </row>
    <row r="63" spans="1:16" ht="25" customHeight="1" thickBot="1">
      <c r="A63" s="13"/>
      <c r="B63" s="365"/>
      <c r="C63" s="366"/>
      <c r="D63" s="365"/>
      <c r="E63" s="366"/>
      <c r="F63" s="215"/>
      <c r="G63" s="127"/>
      <c r="H63" s="258" t="s">
        <v>301</v>
      </c>
      <c r="I63" s="151"/>
      <c r="J63" s="29"/>
      <c r="K63" s="30"/>
      <c r="L63" s="30"/>
      <c r="M63" s="215"/>
      <c r="N63" s="32"/>
      <c r="O63" s="194"/>
      <c r="P63" s="194"/>
    </row>
    <row r="64" spans="1:16" ht="25" customHeight="1" thickTop="1">
      <c r="A64">
        <v>23</v>
      </c>
      <c r="B64" s="363"/>
      <c r="C64" s="364"/>
      <c r="D64" s="363"/>
      <c r="E64" s="364"/>
      <c r="F64" s="257" t="s">
        <v>381</v>
      </c>
      <c r="G64" s="126">
        <v>44519</v>
      </c>
      <c r="H64" s="259" t="s">
        <v>300</v>
      </c>
      <c r="I64" s="152"/>
      <c r="J64" s="9" t="s">
        <v>286</v>
      </c>
      <c r="K64" s="9" t="s">
        <v>291</v>
      </c>
      <c r="L64" s="9" t="s">
        <v>286</v>
      </c>
      <c r="M64" s="10" t="s">
        <v>286</v>
      </c>
      <c r="N64" s="11" t="str">
        <f t="shared" ref="N64" si="17">IF(AND(ISBLANK(F64)),"",IF(AND(J64="Y",K64="Y",L64="Y",M64="Y"),"Yes","No"))</f>
        <v>No</v>
      </c>
      <c r="O64" s="316" t="s">
        <v>326</v>
      </c>
      <c r="P64" s="316"/>
    </row>
    <row r="65" spans="1:16" ht="25" customHeight="1" thickBot="1">
      <c r="B65" s="365"/>
      <c r="C65" s="366"/>
      <c r="D65" s="365"/>
      <c r="E65" s="366"/>
      <c r="F65" s="214"/>
      <c r="G65" s="127">
        <v>44519</v>
      </c>
      <c r="H65" s="258" t="s">
        <v>301</v>
      </c>
      <c r="I65" s="151"/>
      <c r="J65" s="29"/>
      <c r="K65" s="30"/>
      <c r="L65" s="30"/>
      <c r="M65" s="215"/>
      <c r="N65" s="32"/>
      <c r="O65" s="194"/>
      <c r="P65" s="194"/>
    </row>
    <row r="66" spans="1:16" ht="25" customHeight="1" thickTop="1">
      <c r="A66" s="42">
        <v>24</v>
      </c>
      <c r="B66" s="361"/>
      <c r="C66" s="362"/>
      <c r="D66" s="361"/>
      <c r="E66" s="362"/>
      <c r="F66" s="321" t="s">
        <v>381</v>
      </c>
      <c r="G66" s="124">
        <v>44519</v>
      </c>
      <c r="H66" s="262" t="s">
        <v>300</v>
      </c>
      <c r="I66" s="150"/>
      <c r="J66" s="9" t="s">
        <v>286</v>
      </c>
      <c r="K66" s="9" t="s">
        <v>286</v>
      </c>
      <c r="L66" s="9" t="s">
        <v>286</v>
      </c>
      <c r="M66" s="10" t="s">
        <v>286</v>
      </c>
      <c r="N66" s="11" t="str">
        <f t="shared" ref="N66" si="18">IF(AND(ISBLANK(F66)),"",IF(AND(J66="Y",K66="Y",L66="Y",M66="Y"),"Yes","No"))</f>
        <v>Yes</v>
      </c>
      <c r="O66" s="316" t="s">
        <v>326</v>
      </c>
      <c r="P66" s="316"/>
    </row>
    <row r="67" spans="1:16" ht="25" customHeight="1" thickBot="1">
      <c r="B67" s="359"/>
      <c r="C67" s="360"/>
      <c r="D67" s="359"/>
      <c r="E67" s="360"/>
      <c r="F67" s="215"/>
      <c r="G67" s="125">
        <v>44519</v>
      </c>
      <c r="H67" s="69" t="s">
        <v>301</v>
      </c>
      <c r="I67" s="151"/>
      <c r="J67" s="26"/>
      <c r="K67" s="27"/>
      <c r="L67" s="27"/>
      <c r="M67" s="214"/>
      <c r="N67" s="32"/>
      <c r="O67" s="194"/>
      <c r="P67" s="194"/>
    </row>
    <row r="68" spans="1:16" ht="25" customHeight="1" thickTop="1">
      <c r="A68" s="42">
        <v>25</v>
      </c>
      <c r="B68" s="363"/>
      <c r="C68" s="364"/>
      <c r="D68" s="363"/>
      <c r="E68" s="364"/>
      <c r="F68" s="261" t="s">
        <v>381</v>
      </c>
      <c r="G68" s="126">
        <v>44519</v>
      </c>
      <c r="H68" s="262" t="s">
        <v>300</v>
      </c>
      <c r="I68" s="152"/>
      <c r="J68" s="9" t="s">
        <v>286</v>
      </c>
      <c r="K68" s="9" t="s">
        <v>286</v>
      </c>
      <c r="L68" s="9" t="s">
        <v>286</v>
      </c>
      <c r="M68" s="10" t="s">
        <v>286</v>
      </c>
      <c r="N68" s="11" t="str">
        <f t="shared" ref="N68" si="19">IF(AND(ISBLANK(F68)),"",IF(AND(J68="Y",K68="Y",L68="Y",M68="Y"),"Yes","No"))</f>
        <v>Yes</v>
      </c>
      <c r="O68" s="194"/>
      <c r="P68" s="194"/>
    </row>
    <row r="69" spans="1:16" ht="25" customHeight="1" thickBot="1">
      <c r="A69" s="13"/>
      <c r="B69" s="365"/>
      <c r="C69" s="366"/>
      <c r="D69" s="365"/>
      <c r="E69" s="366"/>
      <c r="F69" s="215"/>
      <c r="G69" s="127">
        <v>44519</v>
      </c>
      <c r="H69" s="69" t="s">
        <v>301</v>
      </c>
      <c r="I69" s="151"/>
      <c r="J69" s="29"/>
      <c r="K69" s="30"/>
      <c r="L69" s="30"/>
      <c r="M69" s="215"/>
      <c r="N69" s="32"/>
      <c r="O69" s="194"/>
      <c r="P69" s="194"/>
    </row>
    <row r="70" spans="1:16" ht="25" customHeight="1" thickTop="1">
      <c r="A70">
        <v>26</v>
      </c>
      <c r="B70" s="363"/>
      <c r="C70" s="364"/>
      <c r="D70" s="363"/>
      <c r="E70" s="364"/>
      <c r="F70" s="257" t="s">
        <v>381</v>
      </c>
      <c r="G70" s="126">
        <v>44522</v>
      </c>
      <c r="H70" s="262" t="s">
        <v>300</v>
      </c>
      <c r="I70" s="152"/>
      <c r="J70" s="9" t="s">
        <v>286</v>
      </c>
      <c r="K70" s="9" t="s">
        <v>286</v>
      </c>
      <c r="L70" s="9" t="s">
        <v>286</v>
      </c>
      <c r="M70" s="10" t="s">
        <v>286</v>
      </c>
      <c r="N70" s="11" t="s">
        <v>287</v>
      </c>
      <c r="O70" s="194"/>
      <c r="P70" s="194"/>
    </row>
    <row r="71" spans="1:16" ht="25" customHeight="1" thickBot="1">
      <c r="B71" s="365"/>
      <c r="C71" s="366"/>
      <c r="D71" s="365"/>
      <c r="E71" s="366"/>
      <c r="F71" s="214"/>
      <c r="G71" s="127">
        <v>44522</v>
      </c>
      <c r="H71" s="69" t="s">
        <v>301</v>
      </c>
      <c r="I71" s="151"/>
      <c r="J71" s="29"/>
      <c r="K71" s="30"/>
      <c r="L71" s="30"/>
      <c r="M71" s="215"/>
      <c r="N71" s="32"/>
      <c r="O71" s="194"/>
      <c r="P71" s="194"/>
    </row>
    <row r="72" spans="1:16" ht="25" customHeight="1" thickTop="1">
      <c r="A72" s="42">
        <v>27</v>
      </c>
      <c r="B72" s="361"/>
      <c r="C72" s="362"/>
      <c r="D72" s="361"/>
      <c r="E72" s="362"/>
      <c r="F72" s="257" t="s">
        <v>381</v>
      </c>
      <c r="G72" s="124">
        <v>44522</v>
      </c>
      <c r="H72" s="259" t="s">
        <v>300</v>
      </c>
      <c r="I72" s="150"/>
      <c r="J72" s="9" t="s">
        <v>286</v>
      </c>
      <c r="K72" s="9" t="s">
        <v>286</v>
      </c>
      <c r="L72" s="9" t="s">
        <v>286</v>
      </c>
      <c r="M72" s="10" t="s">
        <v>286</v>
      </c>
      <c r="N72" s="11" t="s">
        <v>287</v>
      </c>
      <c r="O72" s="316"/>
      <c r="P72" s="316"/>
    </row>
    <row r="73" spans="1:16" ht="25" customHeight="1" thickBot="1">
      <c r="B73" s="359"/>
      <c r="C73" s="360"/>
      <c r="D73" s="359"/>
      <c r="E73" s="360"/>
      <c r="F73" s="215"/>
      <c r="G73" s="125"/>
      <c r="H73" s="258" t="s">
        <v>301</v>
      </c>
      <c r="I73" s="151"/>
      <c r="J73" s="26"/>
      <c r="K73" s="27"/>
      <c r="L73" s="27"/>
      <c r="M73" s="214"/>
      <c r="N73" s="32"/>
      <c r="O73" s="194"/>
      <c r="P73" s="194"/>
    </row>
    <row r="74" spans="1:16" ht="25" customHeight="1" thickTop="1">
      <c r="A74" s="42">
        <v>28</v>
      </c>
      <c r="B74" s="363"/>
      <c r="C74" s="364"/>
      <c r="D74" s="363"/>
      <c r="E74" s="364"/>
      <c r="F74" s="257" t="s">
        <v>381</v>
      </c>
      <c r="G74" s="126">
        <v>44521</v>
      </c>
      <c r="H74" s="262" t="s">
        <v>300</v>
      </c>
      <c r="I74" s="268"/>
      <c r="J74" s="9" t="s">
        <v>286</v>
      </c>
      <c r="K74" s="9" t="s">
        <v>286</v>
      </c>
      <c r="L74" s="9" t="s">
        <v>286</v>
      </c>
      <c r="M74" s="10" t="s">
        <v>286</v>
      </c>
      <c r="N74" s="11" t="str">
        <f t="shared" ref="N74" si="20">IF(AND(ISBLANK(F74)),"",IF(AND(J74="Y",K74="Y",L74="Y",M74="Y"),"Yes","No"))</f>
        <v>Yes</v>
      </c>
      <c r="O74" s="194"/>
      <c r="P74" s="194"/>
    </row>
    <row r="75" spans="1:16" ht="25" customHeight="1" thickBot="1">
      <c r="A75" s="13"/>
      <c r="B75" s="365"/>
      <c r="C75" s="366"/>
      <c r="D75" s="365"/>
      <c r="E75" s="366"/>
      <c r="F75" s="214"/>
      <c r="G75" s="127">
        <v>44521</v>
      </c>
      <c r="H75" s="69" t="s">
        <v>301</v>
      </c>
      <c r="I75" s="269"/>
      <c r="J75" s="29"/>
      <c r="K75" s="30"/>
      <c r="L75" s="30"/>
      <c r="M75" s="215"/>
      <c r="N75" s="32"/>
      <c r="O75" s="194"/>
      <c r="P75" s="194"/>
    </row>
    <row r="76" spans="1:16" ht="25" customHeight="1" thickTop="1">
      <c r="A76">
        <v>29</v>
      </c>
      <c r="B76" s="361"/>
      <c r="C76" s="362"/>
      <c r="D76" s="361"/>
      <c r="E76" s="362"/>
      <c r="F76" s="321" t="s">
        <v>381</v>
      </c>
      <c r="G76" s="126">
        <v>44521</v>
      </c>
      <c r="H76" s="262" t="s">
        <v>300</v>
      </c>
      <c r="I76" s="152"/>
      <c r="J76" s="9" t="s">
        <v>286</v>
      </c>
      <c r="K76" s="9" t="s">
        <v>286</v>
      </c>
      <c r="L76" s="9" t="s">
        <v>286</v>
      </c>
      <c r="M76" s="10" t="s">
        <v>286</v>
      </c>
      <c r="N76" s="11" t="str">
        <f t="shared" ref="N76" si="21">IF(AND(ISBLANK(F76)),"",IF(AND(J76="Y",K76="Y",L76="Y",M76="Y"),"Yes","No"))</f>
        <v>Yes</v>
      </c>
      <c r="O76" s="316" t="s">
        <v>327</v>
      </c>
      <c r="P76" s="316"/>
    </row>
    <row r="77" spans="1:16" ht="25" customHeight="1" thickBot="1">
      <c r="A77" s="13"/>
      <c r="B77" s="365"/>
      <c r="C77" s="366"/>
      <c r="D77" s="365"/>
      <c r="E77" s="366"/>
      <c r="F77" s="215"/>
      <c r="G77" s="127">
        <v>44521</v>
      </c>
      <c r="H77" s="69" t="s">
        <v>301</v>
      </c>
      <c r="I77" s="151"/>
      <c r="J77" s="29"/>
      <c r="K77" s="30"/>
      <c r="L77" s="30"/>
      <c r="M77" s="215"/>
      <c r="N77" s="32"/>
      <c r="O77" s="194"/>
      <c r="P77" s="194"/>
    </row>
    <row r="78" spans="1:16" ht="25" customHeight="1" thickTop="1">
      <c r="A78">
        <v>30</v>
      </c>
      <c r="B78" s="363"/>
      <c r="C78" s="364"/>
      <c r="D78" s="363"/>
      <c r="E78" s="364"/>
      <c r="F78" s="261" t="s">
        <v>381</v>
      </c>
      <c r="G78" s="126">
        <v>44521</v>
      </c>
      <c r="H78" s="262" t="s">
        <v>300</v>
      </c>
      <c r="I78" s="150"/>
      <c r="J78" s="9" t="s">
        <v>286</v>
      </c>
      <c r="K78" s="9" t="s">
        <v>286</v>
      </c>
      <c r="L78" s="9" t="s">
        <v>286</v>
      </c>
      <c r="M78" s="10" t="s">
        <v>286</v>
      </c>
      <c r="N78" s="11" t="str">
        <f t="shared" ref="N78" si="22">IF(AND(ISBLANK(F78)),"",IF(AND(J78="Y",K78="Y",L78="Y",M78="Y"),"Yes","No"))</f>
        <v>Yes</v>
      </c>
      <c r="O78" s="194"/>
      <c r="P78" s="194"/>
    </row>
    <row r="79" spans="1:16" ht="25" customHeight="1" thickBot="1">
      <c r="B79" s="359"/>
      <c r="C79" s="360"/>
      <c r="D79" s="359"/>
      <c r="E79" s="360"/>
      <c r="F79" s="214"/>
      <c r="G79" s="127">
        <v>44521</v>
      </c>
      <c r="H79" s="69" t="s">
        <v>301</v>
      </c>
      <c r="I79" s="151"/>
      <c r="J79" s="26"/>
      <c r="K79" s="27"/>
      <c r="L79" s="27"/>
      <c r="M79" s="214"/>
      <c r="N79" s="32"/>
      <c r="O79" s="194"/>
      <c r="P79" s="194"/>
    </row>
    <row r="80" spans="1:16" ht="25" customHeight="1" thickTop="1">
      <c r="A80" s="42">
        <v>31</v>
      </c>
      <c r="B80" s="363"/>
      <c r="C80" s="364"/>
      <c r="D80" s="363"/>
      <c r="E80" s="364"/>
      <c r="F80" s="257" t="s">
        <v>381</v>
      </c>
      <c r="G80" s="126">
        <v>44522</v>
      </c>
      <c r="H80" s="259" t="s">
        <v>300</v>
      </c>
      <c r="I80" s="152"/>
      <c r="J80" s="9" t="s">
        <v>286</v>
      </c>
      <c r="K80" s="9" t="s">
        <v>286</v>
      </c>
      <c r="L80" s="9" t="s">
        <v>286</v>
      </c>
      <c r="M80" s="10" t="s">
        <v>286</v>
      </c>
      <c r="N80" s="11" t="str">
        <f t="shared" ref="N80" si="23">IF(AND(ISBLANK(F80)),"",IF(AND(J80="Y",K80="Y",L80="Y",M80="Y"),"Yes","No"))</f>
        <v>Yes</v>
      </c>
      <c r="O80" s="194"/>
      <c r="P80" s="194"/>
    </row>
    <row r="81" spans="1:16" ht="25" customHeight="1" thickBot="1">
      <c r="B81" s="365"/>
      <c r="C81" s="366"/>
      <c r="D81" s="365"/>
      <c r="E81" s="366"/>
      <c r="F81" s="214"/>
      <c r="G81" s="127">
        <v>44522</v>
      </c>
      <c r="H81" s="258" t="s">
        <v>301</v>
      </c>
      <c r="I81" s="151"/>
      <c r="J81" s="29"/>
      <c r="K81" s="30"/>
      <c r="L81" s="30"/>
      <c r="M81" s="215"/>
      <c r="N81" s="32"/>
      <c r="O81" s="194"/>
      <c r="P81" s="194"/>
    </row>
    <row r="82" spans="1:16" ht="25" customHeight="1" thickTop="1">
      <c r="A82" s="42">
        <v>32</v>
      </c>
      <c r="B82" s="363"/>
      <c r="C82" s="364"/>
      <c r="D82" s="363"/>
      <c r="E82" s="364"/>
      <c r="F82" s="257" t="s">
        <v>381</v>
      </c>
      <c r="G82" s="126">
        <v>44523</v>
      </c>
      <c r="H82" s="262" t="s">
        <v>300</v>
      </c>
      <c r="I82" s="152"/>
      <c r="J82" s="9" t="s">
        <v>286</v>
      </c>
      <c r="K82" s="9" t="s">
        <v>286</v>
      </c>
      <c r="L82" s="9" t="s">
        <v>286</v>
      </c>
      <c r="M82" s="10" t="s">
        <v>286</v>
      </c>
      <c r="N82" s="11" t="s">
        <v>287</v>
      </c>
      <c r="O82" s="194"/>
      <c r="P82" s="194"/>
    </row>
    <row r="83" spans="1:16" ht="25" customHeight="1" thickBot="1">
      <c r="B83" s="365"/>
      <c r="C83" s="366"/>
      <c r="D83" s="365"/>
      <c r="E83" s="366"/>
      <c r="F83" s="215"/>
      <c r="G83" s="127">
        <v>44523</v>
      </c>
      <c r="H83" s="69" t="s">
        <v>301</v>
      </c>
      <c r="I83" s="151"/>
      <c r="J83" s="29"/>
      <c r="K83" s="30"/>
      <c r="L83" s="30"/>
      <c r="M83" s="215"/>
      <c r="N83" s="32"/>
      <c r="O83" s="194"/>
      <c r="P83" s="194"/>
    </row>
    <row r="84" spans="1:16" ht="25" customHeight="1" thickTop="1">
      <c r="A84" s="42">
        <v>33</v>
      </c>
      <c r="B84" s="361"/>
      <c r="C84" s="362"/>
      <c r="D84" s="361"/>
      <c r="E84" s="362"/>
      <c r="F84" s="257" t="s">
        <v>381</v>
      </c>
      <c r="G84" s="124">
        <v>44523</v>
      </c>
      <c r="H84" s="262" t="s">
        <v>300</v>
      </c>
      <c r="I84" s="150"/>
      <c r="J84" s="9" t="s">
        <v>286</v>
      </c>
      <c r="K84" s="9" t="s">
        <v>291</v>
      </c>
      <c r="L84" s="9" t="s">
        <v>286</v>
      </c>
      <c r="M84" s="10" t="s">
        <v>286</v>
      </c>
      <c r="N84" s="11" t="s">
        <v>290</v>
      </c>
      <c r="O84" s="316" t="s">
        <v>326</v>
      </c>
      <c r="P84" s="316"/>
    </row>
    <row r="85" spans="1:16" ht="25" customHeight="1" thickBot="1">
      <c r="A85" s="13"/>
      <c r="B85" s="359"/>
      <c r="C85" s="360"/>
      <c r="D85" s="359"/>
      <c r="E85" s="360"/>
      <c r="F85" s="214"/>
      <c r="G85" s="125">
        <v>44523</v>
      </c>
      <c r="H85" s="69" t="s">
        <v>301</v>
      </c>
      <c r="I85" s="151"/>
      <c r="J85" s="26"/>
      <c r="K85" s="27"/>
      <c r="L85" s="27"/>
      <c r="M85" s="214"/>
      <c r="N85" s="32"/>
      <c r="O85" s="194"/>
      <c r="P85" s="194"/>
    </row>
    <row r="86" spans="1:16" ht="25" customHeight="1" thickTop="1">
      <c r="A86">
        <v>34</v>
      </c>
      <c r="B86" s="363"/>
      <c r="C86" s="364"/>
      <c r="D86" s="363"/>
      <c r="E86" s="364"/>
      <c r="F86" s="321" t="s">
        <v>381</v>
      </c>
      <c r="G86" s="126">
        <v>44523</v>
      </c>
      <c r="H86" s="262" t="s">
        <v>300</v>
      </c>
      <c r="I86" s="152"/>
      <c r="J86" s="9" t="s">
        <v>286</v>
      </c>
      <c r="K86" s="9" t="s">
        <v>286</v>
      </c>
      <c r="L86" s="9" t="s">
        <v>286</v>
      </c>
      <c r="M86" s="10" t="s">
        <v>286</v>
      </c>
      <c r="N86" s="11" t="s">
        <v>287</v>
      </c>
      <c r="O86" s="316" t="s">
        <v>349</v>
      </c>
      <c r="P86" s="316"/>
    </row>
    <row r="87" spans="1:16" ht="25" customHeight="1" thickBot="1">
      <c r="B87" s="365"/>
      <c r="C87" s="366"/>
      <c r="D87" s="365"/>
      <c r="E87" s="366"/>
      <c r="F87" s="215"/>
      <c r="G87" s="127">
        <v>44523</v>
      </c>
      <c r="H87" s="69" t="s">
        <v>301</v>
      </c>
      <c r="I87" s="151"/>
      <c r="J87" s="29"/>
      <c r="K87" s="30"/>
      <c r="L87" s="30"/>
      <c r="M87" s="215"/>
      <c r="N87" s="32"/>
      <c r="O87" s="194"/>
      <c r="P87" s="194"/>
    </row>
    <row r="88" spans="1:16" ht="25" customHeight="1" thickTop="1">
      <c r="A88" s="42">
        <v>35</v>
      </c>
      <c r="B88" s="363"/>
      <c r="C88" s="364"/>
      <c r="D88" s="363"/>
      <c r="E88" s="364"/>
      <c r="F88" s="261" t="s">
        <v>381</v>
      </c>
      <c r="G88" s="126">
        <v>44521</v>
      </c>
      <c r="H88" s="262" t="s">
        <v>301</v>
      </c>
      <c r="I88" s="152"/>
      <c r="J88" s="9" t="s">
        <v>286</v>
      </c>
      <c r="K88" s="9" t="s">
        <v>286</v>
      </c>
      <c r="L88" s="9" t="s">
        <v>286</v>
      </c>
      <c r="M88" s="10" t="s">
        <v>286</v>
      </c>
      <c r="N88" s="11" t="str">
        <f t="shared" ref="N88" si="24">IF(AND(ISBLANK(F88)),"",IF(AND(J88="Y",K88="Y",L88="Y",M88="Y"),"Yes","No"))</f>
        <v>Yes</v>
      </c>
      <c r="O88" s="194"/>
      <c r="P88" s="194"/>
    </row>
    <row r="89" spans="1:16" ht="25" customHeight="1" thickBot="1">
      <c r="A89" s="13"/>
      <c r="B89" s="365"/>
      <c r="C89" s="366"/>
      <c r="D89" s="365"/>
      <c r="E89" s="366"/>
      <c r="F89" s="270"/>
      <c r="G89" s="127">
        <v>44521</v>
      </c>
      <c r="H89" s="69" t="s">
        <v>300</v>
      </c>
      <c r="I89" s="151"/>
      <c r="J89" s="29"/>
      <c r="K89" s="30"/>
      <c r="L89" s="30"/>
      <c r="M89" s="215"/>
      <c r="N89" s="32"/>
      <c r="O89" s="194"/>
      <c r="P89" s="194"/>
    </row>
    <row r="90" spans="1:16" ht="25" customHeight="1" thickTop="1"/>
    <row r="91" spans="1:16" ht="18.75" customHeight="1"/>
    <row r="92" spans="1:16" ht="15" customHeight="1">
      <c r="A92" s="423" t="s">
        <v>155</v>
      </c>
      <c r="B92" s="423"/>
      <c r="C92" s="423"/>
      <c r="D92" s="423"/>
      <c r="E92" s="423"/>
    </row>
    <row r="93" spans="1:16" ht="15" customHeight="1">
      <c r="A93" s="385" t="s">
        <v>187</v>
      </c>
      <c r="B93" s="385"/>
      <c r="C93" s="385"/>
      <c r="D93" s="385"/>
      <c r="E93" s="385"/>
      <c r="F93" s="385"/>
      <c r="G93" s="385"/>
      <c r="H93" s="385"/>
      <c r="I93" s="385"/>
      <c r="J93" s="385"/>
      <c r="K93" s="385"/>
      <c r="L93" s="385"/>
      <c r="M93" s="385"/>
      <c r="N93" s="33"/>
    </row>
    <row r="94" spans="1:16" ht="15" customHeight="1">
      <c r="A94" s="170"/>
      <c r="B94" s="170"/>
      <c r="C94" s="170"/>
      <c r="D94" s="170"/>
      <c r="E94" s="170"/>
      <c r="F94" s="170"/>
      <c r="G94" s="180"/>
      <c r="H94" s="170"/>
      <c r="I94" s="180"/>
      <c r="J94" s="170"/>
      <c r="K94" s="170"/>
      <c r="L94" s="170"/>
      <c r="M94" s="170"/>
    </row>
    <row r="95" spans="1:16" ht="15" customHeight="1">
      <c r="A95" s="383" t="s">
        <v>5</v>
      </c>
      <c r="B95" s="383"/>
      <c r="C95" s="383"/>
      <c r="D95" s="181"/>
      <c r="E95" s="181"/>
      <c r="F95" s="181"/>
      <c r="G95" s="182"/>
      <c r="H95" s="181"/>
      <c r="I95" s="182"/>
      <c r="J95" s="181"/>
      <c r="K95" s="181"/>
      <c r="L95" s="181"/>
      <c r="M95" s="170"/>
    </row>
    <row r="96" spans="1:16" ht="15" customHeight="1">
      <c r="A96" s="385" t="s">
        <v>35</v>
      </c>
      <c r="B96" s="385"/>
      <c r="C96" s="385"/>
      <c r="D96" s="385"/>
      <c r="E96" s="181"/>
      <c r="F96" s="181"/>
      <c r="G96" s="182"/>
      <c r="H96" s="181"/>
      <c r="I96" s="182"/>
      <c r="J96" s="181"/>
      <c r="K96" s="181"/>
      <c r="L96" s="181"/>
      <c r="M96" s="170"/>
    </row>
    <row r="97" spans="1:16" ht="15" customHeight="1">
      <c r="A97" s="385" t="s">
        <v>36</v>
      </c>
      <c r="B97" s="385"/>
      <c r="C97" s="385"/>
      <c r="D97" s="385"/>
      <c r="E97" s="385"/>
      <c r="F97" s="161"/>
      <c r="G97" s="183"/>
      <c r="H97" s="161"/>
      <c r="I97" s="182"/>
      <c r="J97" s="181"/>
      <c r="K97" s="181"/>
      <c r="L97" s="181"/>
      <c r="M97" s="170"/>
    </row>
    <row r="98" spans="1:16" ht="15" customHeight="1">
      <c r="A98" s="385" t="s">
        <v>37</v>
      </c>
      <c r="B98" s="385"/>
      <c r="C98" s="385"/>
      <c r="D98" s="385"/>
      <c r="E98" s="385"/>
      <c r="F98" s="385"/>
      <c r="G98" s="385"/>
      <c r="H98" s="385"/>
      <c r="I98" s="182"/>
      <c r="J98" s="181"/>
      <c r="K98" s="181"/>
      <c r="L98" s="181"/>
      <c r="M98" s="170"/>
    </row>
    <row r="99" spans="1:16" ht="15" customHeight="1">
      <c r="A99" s="392" t="s">
        <v>38</v>
      </c>
      <c r="B99" s="392"/>
      <c r="C99" s="392"/>
      <c r="D99" s="181"/>
      <c r="E99" s="181"/>
      <c r="F99" s="181"/>
      <c r="G99" s="182"/>
      <c r="H99" s="181"/>
      <c r="I99" s="182"/>
      <c r="J99" s="181"/>
      <c r="K99" s="181"/>
      <c r="L99" s="181"/>
      <c r="M99" s="170"/>
    </row>
    <row r="100" spans="1:16" ht="15" customHeight="1">
      <c r="A100" s="34"/>
      <c r="B100" s="34"/>
      <c r="C100" s="34"/>
      <c r="D100" s="34"/>
      <c r="E100" s="181"/>
      <c r="F100" s="181"/>
      <c r="G100" s="182"/>
      <c r="H100" s="181"/>
      <c r="I100" s="182"/>
      <c r="J100" s="181"/>
      <c r="K100" s="181"/>
      <c r="L100" s="181"/>
      <c r="M100" s="170"/>
    </row>
    <row r="101" spans="1:16" ht="15" customHeight="1">
      <c r="A101" s="383" t="s">
        <v>138</v>
      </c>
      <c r="B101" s="383"/>
      <c r="C101" s="383"/>
      <c r="D101" s="34"/>
      <c r="E101" s="181"/>
      <c r="F101" s="181"/>
      <c r="G101" s="182"/>
      <c r="H101" s="181"/>
      <c r="I101" s="182"/>
      <c r="J101" s="181"/>
      <c r="K101" s="181"/>
      <c r="L101" s="181"/>
      <c r="M101" s="170"/>
    </row>
    <row r="102" spans="1:16" ht="15" customHeight="1">
      <c r="A102" s="404" t="s">
        <v>190</v>
      </c>
      <c r="B102" s="404"/>
      <c r="C102" s="404"/>
      <c r="D102" s="404"/>
      <c r="E102" s="404"/>
      <c r="F102" s="404"/>
      <c r="G102" s="404"/>
      <c r="H102" s="404"/>
      <c r="I102" s="182"/>
      <c r="J102" s="181"/>
      <c r="K102" s="181"/>
      <c r="L102" s="181"/>
      <c r="M102" s="170"/>
    </row>
    <row r="103" spans="1:16" ht="15" customHeight="1">
      <c r="A103" s="404" t="s">
        <v>207</v>
      </c>
      <c r="B103" s="404"/>
      <c r="C103" s="404"/>
      <c r="D103" s="404"/>
      <c r="E103" s="404"/>
      <c r="F103" s="404"/>
      <c r="G103" s="404"/>
      <c r="H103" s="404"/>
      <c r="I103" s="404"/>
      <c r="J103" s="404"/>
      <c r="K103" s="404"/>
      <c r="L103" s="184"/>
      <c r="M103" s="184"/>
      <c r="N103" s="35"/>
    </row>
    <row r="104" spans="1:16" ht="15" customHeight="1">
      <c r="A104" s="404" t="s">
        <v>199</v>
      </c>
      <c r="B104" s="404"/>
      <c r="C104" s="404"/>
      <c r="D104" s="404"/>
      <c r="E104" s="404"/>
      <c r="F104" s="404"/>
      <c r="G104" s="404"/>
      <c r="H104" s="404"/>
      <c r="I104" s="404"/>
      <c r="J104" s="181"/>
      <c r="K104" s="181"/>
      <c r="L104" s="181"/>
      <c r="M104" s="170"/>
    </row>
    <row r="105" spans="1:16" ht="15" customHeight="1">
      <c r="A105" s="385" t="s">
        <v>188</v>
      </c>
      <c r="B105" s="385"/>
      <c r="C105" s="385"/>
      <c r="D105" s="385"/>
      <c r="E105" s="385"/>
      <c r="F105" s="385"/>
      <c r="G105" s="385"/>
      <c r="H105" s="385"/>
      <c r="I105" s="385"/>
      <c r="J105" s="385"/>
      <c r="K105" s="181"/>
      <c r="L105" s="181"/>
      <c r="M105" s="170"/>
    </row>
    <row r="106" spans="1:16" ht="15" customHeight="1">
      <c r="A106" s="385" t="s">
        <v>189</v>
      </c>
      <c r="B106" s="385"/>
      <c r="C106" s="385"/>
      <c r="D106" s="385"/>
      <c r="E106" s="385"/>
      <c r="F106" s="385"/>
      <c r="G106" s="385"/>
      <c r="H106" s="385"/>
      <c r="I106" s="385"/>
      <c r="J106" s="385"/>
      <c r="K106" s="181"/>
      <c r="L106" s="181"/>
      <c r="M106" s="170"/>
    </row>
    <row r="107" spans="1:16" ht="25" customHeight="1"/>
    <row r="108" spans="1:16" ht="216.75" customHeight="1">
      <c r="A108" s="24"/>
      <c r="B108" s="402" t="s">
        <v>7</v>
      </c>
      <c r="C108" s="403"/>
      <c r="D108" s="403" t="s">
        <v>8</v>
      </c>
      <c r="E108" s="403"/>
      <c r="F108" s="43" t="s">
        <v>9</v>
      </c>
      <c r="G108" s="138" t="s">
        <v>32</v>
      </c>
      <c r="H108" s="43" t="s">
        <v>10</v>
      </c>
      <c r="I108" s="153" t="s">
        <v>156</v>
      </c>
      <c r="J108" s="46" t="s">
        <v>190</v>
      </c>
      <c r="K108" s="44" t="s">
        <v>191</v>
      </c>
      <c r="L108" s="43" t="s">
        <v>188</v>
      </c>
      <c r="M108" s="54" t="s">
        <v>192</v>
      </c>
      <c r="N108" s="60" t="s">
        <v>12</v>
      </c>
      <c r="O108" s="193" t="s">
        <v>232</v>
      </c>
      <c r="P108" s="193" t="s">
        <v>235</v>
      </c>
    </row>
    <row r="109" spans="1:16" ht="25" customHeight="1">
      <c r="A109" s="12">
        <v>1</v>
      </c>
      <c r="B109" s="419"/>
      <c r="C109" s="421"/>
      <c r="D109" s="419"/>
      <c r="E109" s="420"/>
      <c r="F109" s="220" t="s">
        <v>381</v>
      </c>
      <c r="G109" s="118">
        <v>44510</v>
      </c>
      <c r="H109" s="47" t="s">
        <v>302</v>
      </c>
      <c r="I109" s="120"/>
      <c r="J109" s="9" t="s">
        <v>286</v>
      </c>
      <c r="K109" s="9" t="s">
        <v>286</v>
      </c>
      <c r="L109" s="9" t="s">
        <v>286</v>
      </c>
      <c r="M109" s="55" t="s">
        <v>286</v>
      </c>
      <c r="N109" s="11" t="str">
        <f>IF(AND(ISBLANK(F109)),"",IF(AND(J109="Y",K109="Y",L109="Y",M109="Y"),"Yes","No"))</f>
        <v>Yes</v>
      </c>
      <c r="O109" s="194"/>
      <c r="P109" s="194"/>
    </row>
    <row r="110" spans="1:16" ht="25" customHeight="1">
      <c r="B110" s="411"/>
      <c r="C110" s="412"/>
      <c r="D110" s="413"/>
      <c r="E110" s="414"/>
      <c r="F110" s="3"/>
      <c r="G110" s="118">
        <v>44510</v>
      </c>
      <c r="H110" s="1" t="s">
        <v>301</v>
      </c>
      <c r="I110" s="120"/>
      <c r="J110" s="5"/>
      <c r="K110" s="158"/>
      <c r="L110" s="158"/>
      <c r="M110" s="56"/>
      <c r="N110" s="61"/>
      <c r="O110" s="194"/>
      <c r="P110" s="194"/>
    </row>
    <row r="111" spans="1:16" ht="25" customHeight="1">
      <c r="B111" s="411"/>
      <c r="C111" s="412"/>
      <c r="D111" s="411"/>
      <c r="E111" s="412"/>
      <c r="F111" s="4"/>
      <c r="G111" s="118"/>
      <c r="H111" s="1"/>
      <c r="I111" s="120"/>
      <c r="J111" s="7"/>
      <c r="K111" s="159"/>
      <c r="L111" s="159"/>
      <c r="M111" s="57"/>
      <c r="N111" s="62"/>
      <c r="O111" s="194"/>
      <c r="P111" s="194"/>
    </row>
    <row r="112" spans="1:16" ht="25" customHeight="1" thickBot="1">
      <c r="A112" s="13"/>
      <c r="B112" s="405"/>
      <c r="C112" s="406"/>
      <c r="D112" s="405"/>
      <c r="E112" s="407"/>
      <c r="F112" s="160"/>
      <c r="G112" s="119"/>
      <c r="H112" s="2"/>
      <c r="I112" s="121"/>
      <c r="J112" s="6"/>
      <c r="K112" s="160"/>
      <c r="L112" s="160"/>
      <c r="M112" s="58"/>
      <c r="N112" s="63"/>
      <c r="O112" s="194"/>
      <c r="P112" s="194"/>
    </row>
    <row r="113" spans="1:16" ht="25" customHeight="1" thickTop="1">
      <c r="A113" s="42">
        <v>2</v>
      </c>
      <c r="B113" s="419"/>
      <c r="C113" s="421"/>
      <c r="D113" s="419"/>
      <c r="E113" s="420"/>
      <c r="F113" s="1" t="s">
        <v>381</v>
      </c>
      <c r="G113" s="118">
        <v>44510</v>
      </c>
      <c r="H113" s="1" t="s">
        <v>302</v>
      </c>
      <c r="I113" s="120"/>
      <c r="J113" s="9" t="s">
        <v>286</v>
      </c>
      <c r="K113" s="9" t="s">
        <v>286</v>
      </c>
      <c r="L113" s="9" t="s">
        <v>286</v>
      </c>
      <c r="M113" s="55" t="s">
        <v>286</v>
      </c>
      <c r="N113" s="11" t="str">
        <f t="shared" ref="N113" si="25">IF(AND(ISBLANK(F113)),"",IF(AND(J113="Y",K113="Y",L113="Y",M113="Y"),"Yes","No"))</f>
        <v>Yes</v>
      </c>
      <c r="O113" s="194"/>
      <c r="P113" s="194"/>
    </row>
    <row r="114" spans="1:16" ht="25" customHeight="1">
      <c r="B114" s="411"/>
      <c r="C114" s="412"/>
      <c r="D114" s="413"/>
      <c r="E114" s="414"/>
      <c r="F114" s="3"/>
      <c r="G114" s="118">
        <v>44510</v>
      </c>
      <c r="H114" s="1" t="s">
        <v>301</v>
      </c>
      <c r="I114" s="120"/>
      <c r="J114" s="5"/>
      <c r="K114" s="158"/>
      <c r="L114" s="158"/>
      <c r="M114" s="56"/>
      <c r="N114" s="61"/>
      <c r="O114" s="194"/>
      <c r="P114" s="194"/>
    </row>
    <row r="115" spans="1:16" ht="25" customHeight="1">
      <c r="B115" s="411"/>
      <c r="C115" s="412"/>
      <c r="D115" s="411"/>
      <c r="E115" s="412"/>
      <c r="F115" s="4"/>
      <c r="G115" s="118"/>
      <c r="H115" s="1"/>
      <c r="I115" s="120"/>
      <c r="J115" s="7"/>
      <c r="K115" s="159"/>
      <c r="L115" s="159"/>
      <c r="M115" s="57"/>
      <c r="N115" s="62"/>
      <c r="O115" s="194"/>
      <c r="P115" s="194"/>
    </row>
    <row r="116" spans="1:16" ht="25" customHeight="1" thickBot="1">
      <c r="B116" s="405"/>
      <c r="C116" s="406"/>
      <c r="D116" s="405"/>
      <c r="E116" s="407"/>
      <c r="F116" s="160"/>
      <c r="G116" s="119"/>
      <c r="H116" s="2"/>
      <c r="I116" s="121"/>
      <c r="J116" s="6"/>
      <c r="K116" s="160"/>
      <c r="L116" s="160"/>
      <c r="M116" s="58"/>
      <c r="N116" s="63"/>
      <c r="O116" s="194"/>
      <c r="P116" s="194"/>
    </row>
    <row r="117" spans="1:16" ht="25" customHeight="1" thickTop="1">
      <c r="A117" s="71">
        <v>3</v>
      </c>
      <c r="B117" s="419"/>
      <c r="C117" s="421"/>
      <c r="D117" s="419"/>
      <c r="E117" s="420"/>
      <c r="F117" s="1" t="s">
        <v>381</v>
      </c>
      <c r="G117" s="118">
        <v>44510</v>
      </c>
      <c r="H117" s="1" t="s">
        <v>302</v>
      </c>
      <c r="I117" s="120"/>
      <c r="J117" s="9" t="s">
        <v>286</v>
      </c>
      <c r="K117" s="9" t="s">
        <v>286</v>
      </c>
      <c r="L117" s="9" t="s">
        <v>286</v>
      </c>
      <c r="M117" s="55" t="s">
        <v>286</v>
      </c>
      <c r="N117" s="11" t="str">
        <f t="shared" ref="N117" si="26">IF(AND(ISBLANK(F117)),"",IF(AND(J117="Y",K117="Y",L117="Y",M117="Y"),"Yes","No"))</f>
        <v>Yes</v>
      </c>
      <c r="O117" s="194"/>
      <c r="P117" s="194"/>
    </row>
    <row r="118" spans="1:16" ht="25" customHeight="1">
      <c r="A118" s="14"/>
      <c r="B118" s="411"/>
      <c r="C118" s="412"/>
      <c r="D118" s="413"/>
      <c r="E118" s="414"/>
      <c r="F118" s="3"/>
      <c r="G118" s="118">
        <v>44510</v>
      </c>
      <c r="H118" s="1" t="s">
        <v>301</v>
      </c>
      <c r="I118" s="120"/>
      <c r="J118" s="5"/>
      <c r="K118" s="158"/>
      <c r="L118" s="158"/>
      <c r="M118" s="56"/>
      <c r="N118" s="61"/>
      <c r="O118" s="194"/>
      <c r="P118" s="194"/>
    </row>
    <row r="119" spans="1:16" ht="25" customHeight="1">
      <c r="A119" s="14"/>
      <c r="B119" s="411"/>
      <c r="C119" s="412"/>
      <c r="D119" s="411"/>
      <c r="E119" s="412"/>
      <c r="F119" s="4"/>
      <c r="G119" s="118"/>
      <c r="H119" s="1"/>
      <c r="I119" s="120"/>
      <c r="J119" s="7"/>
      <c r="K119" s="159"/>
      <c r="L119" s="159"/>
      <c r="M119" s="57"/>
      <c r="N119" s="62"/>
      <c r="O119" s="194"/>
      <c r="P119" s="194"/>
    </row>
    <row r="120" spans="1:16" ht="25" customHeight="1" thickBot="1">
      <c r="A120" s="14"/>
      <c r="B120" s="405"/>
      <c r="C120" s="406"/>
      <c r="D120" s="405"/>
      <c r="E120" s="407"/>
      <c r="F120" s="160"/>
      <c r="G120" s="119"/>
      <c r="H120" s="2"/>
      <c r="I120" s="121"/>
      <c r="J120" s="6"/>
      <c r="K120" s="160"/>
      <c r="L120" s="160"/>
      <c r="M120" s="58"/>
      <c r="N120" s="63"/>
      <c r="O120" s="194"/>
      <c r="P120" s="194"/>
    </row>
    <row r="121" spans="1:16" ht="25" customHeight="1" thickTop="1">
      <c r="A121" s="42">
        <v>4</v>
      </c>
      <c r="B121" s="419"/>
      <c r="C121" s="421"/>
      <c r="D121" s="419"/>
      <c r="E121" s="420"/>
      <c r="F121" s="1" t="s">
        <v>381</v>
      </c>
      <c r="G121" s="118">
        <v>44510</v>
      </c>
      <c r="H121" s="1" t="s">
        <v>302</v>
      </c>
      <c r="I121" s="120"/>
      <c r="J121" s="9" t="s">
        <v>286</v>
      </c>
      <c r="K121" s="9" t="s">
        <v>286</v>
      </c>
      <c r="L121" s="9" t="s">
        <v>286</v>
      </c>
      <c r="M121" s="55" t="s">
        <v>286</v>
      </c>
      <c r="N121" s="11" t="str">
        <f t="shared" ref="N121" si="27">IF(AND(ISBLANK(F121)),"",IF(AND(J121="Y",K121="Y",L121="Y",M121="Y"),"Yes","No"))</f>
        <v>Yes</v>
      </c>
      <c r="O121" s="194"/>
      <c r="P121" s="194"/>
    </row>
    <row r="122" spans="1:16" ht="25" customHeight="1">
      <c r="A122" s="14"/>
      <c r="B122" s="411"/>
      <c r="C122" s="412"/>
      <c r="D122" s="413"/>
      <c r="E122" s="414"/>
      <c r="F122" s="3"/>
      <c r="G122" s="118">
        <v>44510</v>
      </c>
      <c r="H122" s="1" t="s">
        <v>301</v>
      </c>
      <c r="I122" s="120"/>
      <c r="J122" s="5"/>
      <c r="K122" s="158"/>
      <c r="L122" s="158"/>
      <c r="M122" s="56"/>
      <c r="N122" s="61"/>
      <c r="O122" s="194"/>
      <c r="P122" s="194"/>
    </row>
    <row r="123" spans="1:16" ht="25" customHeight="1">
      <c r="A123" s="14"/>
      <c r="B123" s="411"/>
      <c r="C123" s="412"/>
      <c r="D123" s="411"/>
      <c r="E123" s="412"/>
      <c r="F123" s="4"/>
      <c r="G123" s="118"/>
      <c r="H123" s="1"/>
      <c r="I123" s="120"/>
      <c r="J123" s="7"/>
      <c r="K123" s="159"/>
      <c r="L123" s="159"/>
      <c r="M123" s="57"/>
      <c r="N123" s="62"/>
      <c r="O123" s="194"/>
      <c r="P123" s="194"/>
    </row>
    <row r="124" spans="1:16" ht="25" customHeight="1" thickBot="1">
      <c r="A124" s="14"/>
      <c r="B124" s="405"/>
      <c r="C124" s="406"/>
      <c r="D124" s="405"/>
      <c r="E124" s="407"/>
      <c r="F124" s="160"/>
      <c r="G124" s="119"/>
      <c r="H124" s="2"/>
      <c r="I124" s="121"/>
      <c r="J124" s="6"/>
      <c r="K124" s="160"/>
      <c r="L124" s="160"/>
      <c r="M124" s="58"/>
      <c r="N124" s="63"/>
      <c r="O124" s="194"/>
      <c r="P124" s="194"/>
    </row>
    <row r="125" spans="1:16" ht="25" customHeight="1" thickTop="1">
      <c r="A125" s="42">
        <v>5</v>
      </c>
      <c r="B125" s="419"/>
      <c r="C125" s="421"/>
      <c r="D125" s="419"/>
      <c r="E125" s="420"/>
      <c r="F125" s="220" t="s">
        <v>381</v>
      </c>
      <c r="G125" s="118">
        <v>44510</v>
      </c>
      <c r="H125" s="1" t="s">
        <v>302</v>
      </c>
      <c r="I125" s="120"/>
      <c r="J125" s="9" t="s">
        <v>286</v>
      </c>
      <c r="K125" s="9" t="s">
        <v>286</v>
      </c>
      <c r="L125" s="9" t="s">
        <v>286</v>
      </c>
      <c r="M125" s="55" t="s">
        <v>286</v>
      </c>
      <c r="N125" s="11" t="str">
        <f t="shared" ref="N125" si="28">IF(AND(ISBLANK(F125)),"",IF(AND(J125="Y",K125="Y",L125="Y",M125="Y"),"Yes","No"))</f>
        <v>Yes</v>
      </c>
      <c r="O125" s="194"/>
      <c r="P125" s="194"/>
    </row>
    <row r="126" spans="1:16" ht="25" customHeight="1">
      <c r="A126" s="14"/>
      <c r="B126" s="411"/>
      <c r="C126" s="412"/>
      <c r="D126" s="413"/>
      <c r="E126" s="414"/>
      <c r="F126" s="3"/>
      <c r="G126" s="118">
        <v>44510</v>
      </c>
      <c r="H126" s="1" t="s">
        <v>301</v>
      </c>
      <c r="I126" s="120"/>
      <c r="J126" s="5"/>
      <c r="K126" s="158"/>
      <c r="L126" s="158"/>
      <c r="M126" s="56"/>
      <c r="N126" s="61"/>
      <c r="O126" s="194"/>
      <c r="P126" s="194"/>
    </row>
    <row r="127" spans="1:16" ht="25" customHeight="1">
      <c r="A127" s="14"/>
      <c r="B127" s="411"/>
      <c r="C127" s="412"/>
      <c r="D127" s="411"/>
      <c r="E127" s="412"/>
      <c r="F127" s="4"/>
      <c r="G127" s="118"/>
      <c r="H127" s="1"/>
      <c r="I127" s="120"/>
      <c r="J127" s="7"/>
      <c r="K127" s="159"/>
      <c r="L127" s="159"/>
      <c r="M127" s="57"/>
      <c r="N127" s="62"/>
      <c r="O127" s="194"/>
      <c r="P127" s="194"/>
    </row>
    <row r="128" spans="1:16" ht="25" customHeight="1" thickBot="1">
      <c r="A128" s="14"/>
      <c r="B128" s="405"/>
      <c r="C128" s="406"/>
      <c r="D128" s="405"/>
      <c r="E128" s="407"/>
      <c r="F128" s="160"/>
      <c r="G128" s="119"/>
      <c r="H128" s="2"/>
      <c r="I128" s="121"/>
      <c r="J128" s="6"/>
      <c r="K128" s="160"/>
      <c r="L128" s="160"/>
      <c r="M128" s="58"/>
      <c r="N128" s="63"/>
      <c r="O128" s="194"/>
      <c r="P128" s="194"/>
    </row>
    <row r="129" spans="1:16" ht="25" customHeight="1" thickTop="1">
      <c r="A129" s="42">
        <v>6</v>
      </c>
      <c r="B129" s="419"/>
      <c r="C129" s="421"/>
      <c r="D129" s="419"/>
      <c r="E129" s="420"/>
      <c r="F129" s="1" t="s">
        <v>381</v>
      </c>
      <c r="G129" s="118">
        <v>44510</v>
      </c>
      <c r="H129" s="1" t="s">
        <v>302</v>
      </c>
      <c r="I129" s="120"/>
      <c r="J129" s="9" t="s">
        <v>286</v>
      </c>
      <c r="K129" s="9" t="s">
        <v>286</v>
      </c>
      <c r="L129" s="9" t="s">
        <v>286</v>
      </c>
      <c r="M129" s="55" t="s">
        <v>286</v>
      </c>
      <c r="N129" s="11" t="str">
        <f t="shared" ref="N129" si="29">IF(AND(ISBLANK(F129)),"",IF(AND(J129="Y",K129="Y",L129="Y",M129="Y"),"Yes","No"))</f>
        <v>Yes</v>
      </c>
      <c r="O129" s="194"/>
      <c r="P129" s="194"/>
    </row>
    <row r="130" spans="1:16" ht="25" customHeight="1">
      <c r="A130" s="14"/>
      <c r="B130" s="411"/>
      <c r="C130" s="412"/>
      <c r="D130" s="413"/>
      <c r="E130" s="414"/>
      <c r="F130" s="3"/>
      <c r="G130" s="118">
        <v>44510</v>
      </c>
      <c r="H130" s="1" t="s">
        <v>301</v>
      </c>
      <c r="I130" s="120"/>
      <c r="J130" s="5"/>
      <c r="K130" s="158"/>
      <c r="L130" s="158"/>
      <c r="M130" s="56"/>
      <c r="N130" s="61"/>
      <c r="O130" s="194"/>
      <c r="P130" s="194"/>
    </row>
    <row r="131" spans="1:16" ht="25" customHeight="1">
      <c r="A131" s="14"/>
      <c r="B131" s="411"/>
      <c r="C131" s="412"/>
      <c r="D131" s="411"/>
      <c r="E131" s="412"/>
      <c r="F131" s="4"/>
      <c r="G131" s="118"/>
      <c r="H131" s="1"/>
      <c r="I131" s="120"/>
      <c r="J131" s="7"/>
      <c r="K131" s="159"/>
      <c r="L131" s="159"/>
      <c r="M131" s="57"/>
      <c r="N131" s="62"/>
      <c r="O131" s="194"/>
      <c r="P131" s="194"/>
    </row>
    <row r="132" spans="1:16" ht="25" customHeight="1" thickBot="1">
      <c r="A132" s="14"/>
      <c r="B132" s="405"/>
      <c r="C132" s="406"/>
      <c r="D132" s="405"/>
      <c r="E132" s="407"/>
      <c r="F132" s="160"/>
      <c r="G132" s="119"/>
      <c r="H132" s="2"/>
      <c r="I132" s="121"/>
      <c r="J132" s="6"/>
      <c r="K132" s="160"/>
      <c r="L132" s="160"/>
      <c r="M132" s="58"/>
      <c r="N132" s="63"/>
      <c r="O132" s="194"/>
      <c r="P132" s="194"/>
    </row>
    <row r="133" spans="1:16" ht="25" customHeight="1" thickTop="1">
      <c r="A133" s="42">
        <v>7</v>
      </c>
      <c r="B133" s="419"/>
      <c r="C133" s="421"/>
      <c r="D133" s="419"/>
      <c r="E133" s="420"/>
      <c r="F133" s="1" t="s">
        <v>381</v>
      </c>
      <c r="G133" s="118">
        <v>44510</v>
      </c>
      <c r="H133" s="1" t="s">
        <v>302</v>
      </c>
      <c r="I133" s="120"/>
      <c r="J133" s="9" t="s">
        <v>286</v>
      </c>
      <c r="K133" s="9" t="s">
        <v>286</v>
      </c>
      <c r="L133" s="9" t="s">
        <v>286</v>
      </c>
      <c r="M133" s="55" t="s">
        <v>286</v>
      </c>
      <c r="N133" s="11" t="str">
        <f t="shared" ref="N133" si="30">IF(AND(ISBLANK(F133)),"",IF(AND(J133="Y",K133="Y",L133="Y",M133="Y"),"Yes","No"))</f>
        <v>Yes</v>
      </c>
      <c r="O133" s="194"/>
      <c r="P133" s="194"/>
    </row>
    <row r="134" spans="1:16" ht="25" customHeight="1">
      <c r="A134" s="14"/>
      <c r="B134" s="411"/>
      <c r="C134" s="412"/>
      <c r="D134" s="413"/>
      <c r="E134" s="414"/>
      <c r="F134" s="3"/>
      <c r="G134" s="118">
        <v>44510</v>
      </c>
      <c r="H134" s="1" t="s">
        <v>301</v>
      </c>
      <c r="I134" s="120"/>
      <c r="J134" s="5"/>
      <c r="K134" s="158"/>
      <c r="L134" s="158"/>
      <c r="M134" s="56"/>
      <c r="N134" s="61"/>
      <c r="O134" s="194"/>
      <c r="P134" s="194"/>
    </row>
    <row r="135" spans="1:16" ht="25" customHeight="1">
      <c r="A135" s="14"/>
      <c r="B135" s="411"/>
      <c r="C135" s="412"/>
      <c r="D135" s="411"/>
      <c r="E135" s="412"/>
      <c r="F135" s="4"/>
      <c r="G135" s="118"/>
      <c r="H135" s="1"/>
      <c r="I135" s="120"/>
      <c r="J135" s="7"/>
      <c r="K135" s="159"/>
      <c r="L135" s="159"/>
      <c r="M135" s="57"/>
      <c r="N135" s="62"/>
      <c r="O135" s="194"/>
      <c r="P135" s="194"/>
    </row>
    <row r="136" spans="1:16" ht="25" customHeight="1" thickBot="1">
      <c r="A136" s="14"/>
      <c r="B136" s="405"/>
      <c r="C136" s="406"/>
      <c r="D136" s="405"/>
      <c r="E136" s="407"/>
      <c r="F136" s="160"/>
      <c r="G136" s="119"/>
      <c r="H136" s="2"/>
      <c r="I136" s="121"/>
      <c r="J136" s="6"/>
      <c r="K136" s="160"/>
      <c r="L136" s="160"/>
      <c r="M136" s="58"/>
      <c r="N136" s="63"/>
      <c r="O136" s="194"/>
      <c r="P136" s="194"/>
    </row>
    <row r="137" spans="1:16" ht="25" customHeight="1" thickTop="1">
      <c r="A137" s="42">
        <v>8</v>
      </c>
      <c r="B137" s="419"/>
      <c r="C137" s="421"/>
      <c r="D137" s="419"/>
      <c r="E137" s="420"/>
      <c r="F137" s="1" t="s">
        <v>381</v>
      </c>
      <c r="G137" s="118">
        <v>44510</v>
      </c>
      <c r="H137" s="1" t="s">
        <v>302</v>
      </c>
      <c r="I137" s="120"/>
      <c r="J137" s="9" t="s">
        <v>286</v>
      </c>
      <c r="K137" s="9" t="s">
        <v>286</v>
      </c>
      <c r="L137" s="9" t="s">
        <v>286</v>
      </c>
      <c r="M137" s="55" t="s">
        <v>286</v>
      </c>
      <c r="N137" s="11" t="str">
        <f t="shared" ref="N137" si="31">IF(AND(ISBLANK(F137)),"",IF(AND(J137="Y",K137="Y",L137="Y",M137="Y"),"Yes","No"))</f>
        <v>Yes</v>
      </c>
      <c r="O137" s="194"/>
      <c r="P137" s="194"/>
    </row>
    <row r="138" spans="1:16" ht="25" customHeight="1">
      <c r="A138" s="14"/>
      <c r="B138" s="411"/>
      <c r="C138" s="412"/>
      <c r="D138" s="413"/>
      <c r="E138" s="414"/>
      <c r="F138" s="3"/>
      <c r="G138" s="118">
        <v>44510</v>
      </c>
      <c r="H138" s="1" t="s">
        <v>301</v>
      </c>
      <c r="I138" s="120"/>
      <c r="J138" s="5"/>
      <c r="K138" s="158"/>
      <c r="L138" s="158"/>
      <c r="M138" s="56"/>
      <c r="N138" s="61"/>
      <c r="O138" s="194"/>
      <c r="P138" s="194"/>
    </row>
    <row r="139" spans="1:16" ht="25" customHeight="1">
      <c r="A139" s="14"/>
      <c r="B139" s="411"/>
      <c r="C139" s="412"/>
      <c r="D139" s="411"/>
      <c r="E139" s="412"/>
      <c r="F139" s="4"/>
      <c r="G139" s="118"/>
      <c r="H139" s="1"/>
      <c r="I139" s="120"/>
      <c r="J139" s="7"/>
      <c r="K139" s="159"/>
      <c r="L139" s="159"/>
      <c r="M139" s="57"/>
      <c r="N139" s="62"/>
      <c r="O139" s="194"/>
      <c r="P139" s="194"/>
    </row>
    <row r="140" spans="1:16" ht="25" customHeight="1" thickBot="1">
      <c r="A140" s="14"/>
      <c r="B140" s="405"/>
      <c r="C140" s="406"/>
      <c r="D140" s="405"/>
      <c r="E140" s="407"/>
      <c r="F140" s="160"/>
      <c r="G140" s="119"/>
      <c r="H140" s="2"/>
      <c r="I140" s="121"/>
      <c r="J140" s="6"/>
      <c r="K140" s="160"/>
      <c r="L140" s="160"/>
      <c r="M140" s="58"/>
      <c r="N140" s="63"/>
      <c r="O140" s="194"/>
      <c r="P140" s="194"/>
    </row>
    <row r="141" spans="1:16" ht="25" customHeight="1" thickTop="1">
      <c r="A141" s="42">
        <v>9</v>
      </c>
      <c r="B141" s="419"/>
      <c r="C141" s="421"/>
      <c r="D141" s="419"/>
      <c r="E141" s="420"/>
      <c r="F141" s="220" t="s">
        <v>381</v>
      </c>
      <c r="G141" s="118">
        <v>44510</v>
      </c>
      <c r="H141" s="1" t="s">
        <v>302</v>
      </c>
      <c r="I141" s="120"/>
      <c r="J141" s="9" t="s">
        <v>286</v>
      </c>
      <c r="K141" s="9" t="s">
        <v>286</v>
      </c>
      <c r="L141" s="9" t="s">
        <v>286</v>
      </c>
      <c r="M141" s="55" t="s">
        <v>286</v>
      </c>
      <c r="N141" s="11" t="str">
        <f t="shared" ref="N141" si="32">IF(AND(ISBLANK(F141)),"",IF(AND(J141="Y",K141="Y",L141="Y",M141="Y"),"Yes","No"))</f>
        <v>Yes</v>
      </c>
      <c r="O141" s="194"/>
      <c r="P141" s="194"/>
    </row>
    <row r="142" spans="1:16" ht="25" customHeight="1">
      <c r="A142" s="14"/>
      <c r="B142" s="411"/>
      <c r="C142" s="412"/>
      <c r="D142" s="413"/>
      <c r="E142" s="414"/>
      <c r="F142" s="3"/>
      <c r="G142" s="118">
        <v>44510</v>
      </c>
      <c r="H142" s="1" t="s">
        <v>301</v>
      </c>
      <c r="I142" s="120"/>
      <c r="J142" s="5"/>
      <c r="K142" s="158"/>
      <c r="L142" s="158"/>
      <c r="M142" s="56"/>
      <c r="N142" s="61"/>
      <c r="O142" s="194"/>
      <c r="P142" s="194"/>
    </row>
    <row r="143" spans="1:16" ht="25" customHeight="1">
      <c r="A143" s="14"/>
      <c r="B143" s="411"/>
      <c r="C143" s="412"/>
      <c r="D143" s="411"/>
      <c r="E143" s="412"/>
      <c r="F143" s="4"/>
      <c r="G143" s="118"/>
      <c r="H143" s="1"/>
      <c r="I143" s="120"/>
      <c r="J143" s="7"/>
      <c r="K143" s="159"/>
      <c r="L143" s="159"/>
      <c r="M143" s="57"/>
      <c r="N143" s="62"/>
      <c r="O143" s="194"/>
      <c r="P143" s="194"/>
    </row>
    <row r="144" spans="1:16" ht="25" customHeight="1" thickBot="1">
      <c r="A144" s="14"/>
      <c r="B144" s="405"/>
      <c r="C144" s="406"/>
      <c r="D144" s="405"/>
      <c r="E144" s="407"/>
      <c r="F144" s="160"/>
      <c r="G144" s="119"/>
      <c r="H144" s="2"/>
      <c r="I144" s="121"/>
      <c r="J144" s="6"/>
      <c r="K144" s="160"/>
      <c r="L144" s="160"/>
      <c r="M144" s="58"/>
      <c r="N144" s="63"/>
      <c r="O144" s="194"/>
      <c r="P144" s="194"/>
    </row>
    <row r="145" spans="1:16" ht="25" customHeight="1" thickTop="1">
      <c r="A145" s="42">
        <v>10</v>
      </c>
      <c r="B145" s="419"/>
      <c r="C145" s="421"/>
      <c r="D145" s="419"/>
      <c r="E145" s="420"/>
      <c r="F145" s="1" t="s">
        <v>381</v>
      </c>
      <c r="G145" s="118">
        <v>44510</v>
      </c>
      <c r="H145" s="1" t="s">
        <v>302</v>
      </c>
      <c r="I145" s="120"/>
      <c r="J145" s="9" t="s">
        <v>286</v>
      </c>
      <c r="K145" s="9" t="s">
        <v>286</v>
      </c>
      <c r="L145" s="9" t="s">
        <v>286</v>
      </c>
      <c r="M145" s="55" t="s">
        <v>286</v>
      </c>
      <c r="N145" s="11" t="str">
        <f t="shared" ref="N145" si="33">IF(AND(ISBLANK(F145)),"",IF(AND(J145="Y",K145="Y",L145="Y",M145="Y"),"Yes","No"))</f>
        <v>Yes</v>
      </c>
      <c r="O145" s="194"/>
      <c r="P145" s="194"/>
    </row>
    <row r="146" spans="1:16" ht="25" customHeight="1">
      <c r="A146" s="14"/>
      <c r="B146" s="411"/>
      <c r="C146" s="412"/>
      <c r="D146" s="413"/>
      <c r="E146" s="414"/>
      <c r="F146" s="3"/>
      <c r="G146" s="118">
        <v>44510</v>
      </c>
      <c r="H146" s="1" t="s">
        <v>301</v>
      </c>
      <c r="I146" s="120"/>
      <c r="J146" s="5"/>
      <c r="K146" s="158"/>
      <c r="L146" s="158"/>
      <c r="M146" s="56"/>
      <c r="N146" s="61"/>
      <c r="O146" s="194"/>
      <c r="P146" s="194"/>
    </row>
    <row r="147" spans="1:16" ht="25" customHeight="1">
      <c r="A147" s="14"/>
      <c r="B147" s="411"/>
      <c r="C147" s="412"/>
      <c r="D147" s="411"/>
      <c r="E147" s="412"/>
      <c r="F147" s="4"/>
      <c r="G147" s="118"/>
      <c r="H147" s="1"/>
      <c r="I147" s="120"/>
      <c r="J147" s="7"/>
      <c r="K147" s="159"/>
      <c r="L147" s="159"/>
      <c r="M147" s="57"/>
      <c r="N147" s="62"/>
      <c r="O147" s="194"/>
      <c r="P147" s="194"/>
    </row>
    <row r="148" spans="1:16" ht="25" customHeight="1" thickBot="1">
      <c r="A148" s="14"/>
      <c r="B148" s="405"/>
      <c r="C148" s="406"/>
      <c r="D148" s="405"/>
      <c r="E148" s="407"/>
      <c r="F148" s="160"/>
      <c r="G148" s="119"/>
      <c r="H148" s="2"/>
      <c r="I148" s="121"/>
      <c r="J148" s="6"/>
      <c r="K148" s="160"/>
      <c r="L148" s="160"/>
      <c r="M148" s="58"/>
      <c r="N148" s="63"/>
      <c r="O148" s="194"/>
      <c r="P148" s="194"/>
    </row>
    <row r="149" spans="1:16" ht="25" customHeight="1" thickTop="1">
      <c r="A149" s="42">
        <v>11</v>
      </c>
      <c r="B149" s="419"/>
      <c r="C149" s="421"/>
      <c r="D149" s="419"/>
      <c r="E149" s="420"/>
      <c r="F149" s="1" t="s">
        <v>381</v>
      </c>
      <c r="G149" s="118">
        <v>44510</v>
      </c>
      <c r="H149" s="1" t="s">
        <v>302</v>
      </c>
      <c r="I149" s="120"/>
      <c r="J149" s="9" t="s">
        <v>286</v>
      </c>
      <c r="K149" s="9" t="s">
        <v>286</v>
      </c>
      <c r="L149" s="9" t="s">
        <v>286</v>
      </c>
      <c r="M149" s="55" t="s">
        <v>286</v>
      </c>
      <c r="N149" s="11" t="str">
        <f t="shared" ref="N149" si="34">IF(AND(ISBLANK(F149)),"",IF(AND(J149="Y",K149="Y",L149="Y",M149="Y"),"Yes","No"))</f>
        <v>Yes</v>
      </c>
      <c r="O149" s="194"/>
      <c r="P149" s="194"/>
    </row>
    <row r="150" spans="1:16" ht="25" customHeight="1">
      <c r="A150" s="14"/>
      <c r="B150" s="411"/>
      <c r="C150" s="412"/>
      <c r="D150" s="413"/>
      <c r="E150" s="414"/>
      <c r="F150" s="3"/>
      <c r="G150" s="118">
        <v>44510</v>
      </c>
      <c r="H150" s="1" t="s">
        <v>301</v>
      </c>
      <c r="I150" s="120"/>
      <c r="J150" s="5"/>
      <c r="K150" s="158"/>
      <c r="L150" s="158"/>
      <c r="M150" s="56"/>
      <c r="N150" s="61"/>
      <c r="O150" s="194"/>
      <c r="P150" s="194"/>
    </row>
    <row r="151" spans="1:16" ht="25" customHeight="1">
      <c r="A151" s="14"/>
      <c r="B151" s="411"/>
      <c r="C151" s="412"/>
      <c r="D151" s="411"/>
      <c r="E151" s="412"/>
      <c r="F151" s="4"/>
      <c r="G151" s="118"/>
      <c r="H151" s="1"/>
      <c r="I151" s="120"/>
      <c r="J151" s="7"/>
      <c r="K151" s="159"/>
      <c r="L151" s="159"/>
      <c r="M151" s="57"/>
      <c r="N151" s="62"/>
      <c r="O151" s="194"/>
      <c r="P151" s="194"/>
    </row>
    <row r="152" spans="1:16" ht="25" customHeight="1" thickBot="1">
      <c r="A152" s="14"/>
      <c r="B152" s="405"/>
      <c r="C152" s="406"/>
      <c r="D152" s="405"/>
      <c r="E152" s="407"/>
      <c r="F152" s="160"/>
      <c r="G152" s="119"/>
      <c r="H152" s="2"/>
      <c r="I152" s="121"/>
      <c r="J152" s="6"/>
      <c r="K152" s="160"/>
      <c r="L152" s="160"/>
      <c r="M152" s="58"/>
      <c r="N152" s="63"/>
      <c r="O152" s="194"/>
      <c r="P152" s="194"/>
    </row>
    <row r="153" spans="1:16" ht="25" customHeight="1" thickTop="1">
      <c r="A153" s="42">
        <v>12</v>
      </c>
      <c r="B153" s="419"/>
      <c r="C153" s="421"/>
      <c r="D153" s="419"/>
      <c r="E153" s="420"/>
      <c r="F153" s="1" t="s">
        <v>381</v>
      </c>
      <c r="G153" s="118">
        <v>44510</v>
      </c>
      <c r="H153" s="1" t="s">
        <v>302</v>
      </c>
      <c r="I153" s="120"/>
      <c r="J153" s="9" t="s">
        <v>286</v>
      </c>
      <c r="K153" s="9" t="s">
        <v>286</v>
      </c>
      <c r="L153" s="9" t="s">
        <v>286</v>
      </c>
      <c r="M153" s="55" t="s">
        <v>286</v>
      </c>
      <c r="N153" s="11" t="str">
        <f t="shared" ref="N153" si="35">IF(AND(ISBLANK(F153)),"",IF(AND(J153="Y",K153="Y",L153="Y",M153="Y"),"Yes","No"))</f>
        <v>Yes</v>
      </c>
      <c r="O153" s="194"/>
      <c r="P153" s="194"/>
    </row>
    <row r="154" spans="1:16" ht="25" customHeight="1">
      <c r="A154" s="14"/>
      <c r="B154" s="411"/>
      <c r="C154" s="412"/>
      <c r="D154" s="413"/>
      <c r="E154" s="414"/>
      <c r="F154" s="3"/>
      <c r="G154" s="118">
        <v>44510</v>
      </c>
      <c r="H154" s="1" t="s">
        <v>301</v>
      </c>
      <c r="I154" s="120"/>
      <c r="J154" s="5"/>
      <c r="K154" s="158"/>
      <c r="L154" s="158"/>
      <c r="M154" s="56"/>
      <c r="N154" s="61"/>
      <c r="O154" s="194"/>
      <c r="P154" s="194"/>
    </row>
    <row r="155" spans="1:16" ht="25" customHeight="1">
      <c r="A155" s="14"/>
      <c r="B155" s="411"/>
      <c r="C155" s="412"/>
      <c r="D155" s="411"/>
      <c r="E155" s="412"/>
      <c r="F155" s="4"/>
      <c r="G155" s="118"/>
      <c r="H155" s="1"/>
      <c r="I155" s="120"/>
      <c r="J155" s="7"/>
      <c r="K155" s="159"/>
      <c r="L155" s="159"/>
      <c r="M155" s="57"/>
      <c r="N155" s="62"/>
      <c r="O155" s="194"/>
      <c r="P155" s="194"/>
    </row>
    <row r="156" spans="1:16" ht="25" customHeight="1" thickBot="1">
      <c r="A156" s="14"/>
      <c r="B156" s="405"/>
      <c r="C156" s="406"/>
      <c r="D156" s="405"/>
      <c r="E156" s="407"/>
      <c r="F156" s="160"/>
      <c r="G156" s="119"/>
      <c r="H156" s="2"/>
      <c r="I156" s="121"/>
      <c r="J156" s="6"/>
      <c r="K156" s="160"/>
      <c r="L156" s="160"/>
      <c r="M156" s="58"/>
      <c r="N156" s="63"/>
      <c r="O156" s="194"/>
      <c r="P156" s="194"/>
    </row>
    <row r="157" spans="1:16" ht="25" customHeight="1" thickTop="1">
      <c r="A157" s="42">
        <v>13</v>
      </c>
      <c r="B157" s="419"/>
      <c r="C157" s="421"/>
      <c r="D157" s="419"/>
      <c r="E157" s="420"/>
      <c r="F157" s="220" t="s">
        <v>381</v>
      </c>
      <c r="G157" s="118">
        <v>44510</v>
      </c>
      <c r="H157" s="1" t="s">
        <v>302</v>
      </c>
      <c r="I157" s="120"/>
      <c r="J157" s="9" t="s">
        <v>286</v>
      </c>
      <c r="K157" s="9" t="s">
        <v>286</v>
      </c>
      <c r="L157" s="9" t="s">
        <v>286</v>
      </c>
      <c r="M157" s="55" t="s">
        <v>286</v>
      </c>
      <c r="N157" s="11" t="str">
        <f t="shared" ref="N157" si="36">IF(AND(ISBLANK(F157)),"",IF(AND(J157="Y",K157="Y",L157="Y",M157="Y"),"Yes","No"))</f>
        <v>Yes</v>
      </c>
      <c r="O157" s="194"/>
      <c r="P157" s="194"/>
    </row>
    <row r="158" spans="1:16" ht="25" customHeight="1">
      <c r="A158" s="14"/>
      <c r="B158" s="411"/>
      <c r="C158" s="412"/>
      <c r="D158" s="413"/>
      <c r="E158" s="414"/>
      <c r="F158" s="3"/>
      <c r="G158" s="118">
        <v>44510</v>
      </c>
      <c r="H158" s="1" t="s">
        <v>301</v>
      </c>
      <c r="I158" s="120"/>
      <c r="J158" s="5"/>
      <c r="K158" s="158"/>
      <c r="L158" s="158"/>
      <c r="M158" s="56"/>
      <c r="N158" s="61"/>
      <c r="O158" s="194"/>
      <c r="P158" s="194"/>
    </row>
    <row r="159" spans="1:16" ht="25" customHeight="1">
      <c r="A159" s="14"/>
      <c r="B159" s="411"/>
      <c r="C159" s="412"/>
      <c r="D159" s="411"/>
      <c r="E159" s="412"/>
      <c r="F159" s="4"/>
      <c r="G159" s="118"/>
      <c r="H159" s="1"/>
      <c r="I159" s="120"/>
      <c r="J159" s="7"/>
      <c r="K159" s="159"/>
      <c r="L159" s="159"/>
      <c r="M159" s="57"/>
      <c r="N159" s="62"/>
      <c r="O159" s="194"/>
      <c r="P159" s="194"/>
    </row>
    <row r="160" spans="1:16" ht="25" customHeight="1" thickBot="1">
      <c r="A160" s="14"/>
      <c r="B160" s="405"/>
      <c r="C160" s="406"/>
      <c r="D160" s="405"/>
      <c r="E160" s="407"/>
      <c r="F160" s="160"/>
      <c r="G160" s="119"/>
      <c r="H160" s="2"/>
      <c r="I160" s="121"/>
      <c r="J160" s="6"/>
      <c r="K160" s="160"/>
      <c r="L160" s="160"/>
      <c r="M160" s="58"/>
      <c r="N160" s="63"/>
      <c r="O160" s="194"/>
      <c r="P160" s="194"/>
    </row>
    <row r="161" spans="1:17" ht="25" customHeight="1" thickTop="1">
      <c r="A161" s="42">
        <v>14</v>
      </c>
      <c r="B161" s="419"/>
      <c r="C161" s="421"/>
      <c r="D161" s="419"/>
      <c r="E161" s="420"/>
      <c r="F161" s="1" t="s">
        <v>381</v>
      </c>
      <c r="G161" s="118">
        <v>44510</v>
      </c>
      <c r="H161" s="1" t="s">
        <v>302</v>
      </c>
      <c r="I161" s="120"/>
      <c r="J161" s="9" t="s">
        <v>286</v>
      </c>
      <c r="K161" s="9" t="s">
        <v>286</v>
      </c>
      <c r="L161" s="9" t="s">
        <v>286</v>
      </c>
      <c r="M161" s="55" t="s">
        <v>286</v>
      </c>
      <c r="N161" s="11" t="str">
        <f t="shared" ref="N161" si="37">IF(AND(ISBLANK(F161)),"",IF(AND(J161="Y",K161="Y",L161="Y",M161="Y"),"Yes","No"))</f>
        <v>Yes</v>
      </c>
      <c r="O161" s="194"/>
      <c r="P161" s="194"/>
    </row>
    <row r="162" spans="1:17" ht="25" customHeight="1">
      <c r="A162" s="14"/>
      <c r="B162" s="411"/>
      <c r="C162" s="412"/>
      <c r="D162" s="413"/>
      <c r="E162" s="414"/>
      <c r="F162" s="3"/>
      <c r="G162" s="118">
        <v>44510</v>
      </c>
      <c r="H162" s="1" t="s">
        <v>301</v>
      </c>
      <c r="I162" s="120"/>
      <c r="J162" s="5"/>
      <c r="K162" s="158"/>
      <c r="L162" s="158"/>
      <c r="M162" s="56"/>
      <c r="N162" s="61"/>
      <c r="O162" s="194"/>
      <c r="P162" s="194"/>
    </row>
    <row r="163" spans="1:17" ht="25" customHeight="1">
      <c r="A163" s="14"/>
      <c r="B163" s="411"/>
      <c r="C163" s="412"/>
      <c r="D163" s="411"/>
      <c r="E163" s="412"/>
      <c r="F163" s="4"/>
      <c r="G163" s="118"/>
      <c r="H163" s="1"/>
      <c r="I163" s="120"/>
      <c r="J163" s="7"/>
      <c r="K163" s="159"/>
      <c r="L163" s="159"/>
      <c r="M163" s="57"/>
      <c r="N163" s="62"/>
      <c r="O163" s="194"/>
      <c r="P163" s="194"/>
    </row>
    <row r="164" spans="1:17" ht="25" customHeight="1" thickBot="1">
      <c r="A164" s="14"/>
      <c r="B164" s="405"/>
      <c r="C164" s="406"/>
      <c r="D164" s="405"/>
      <c r="E164" s="407"/>
      <c r="F164" s="160"/>
      <c r="G164" s="119"/>
      <c r="H164" s="2"/>
      <c r="I164" s="121"/>
      <c r="J164" s="6"/>
      <c r="K164" s="160"/>
      <c r="L164" s="160"/>
      <c r="M164" s="58"/>
      <c r="N164" s="63"/>
      <c r="O164" s="194"/>
      <c r="P164" s="194"/>
    </row>
    <row r="165" spans="1:17" ht="25" customHeight="1" thickTop="1">
      <c r="A165" s="42">
        <v>15</v>
      </c>
      <c r="B165" s="419"/>
      <c r="C165" s="421"/>
      <c r="D165" s="419"/>
      <c r="E165" s="420"/>
      <c r="F165" s="1" t="s">
        <v>381</v>
      </c>
      <c r="G165" s="118">
        <v>44510</v>
      </c>
      <c r="H165" s="1" t="s">
        <v>302</v>
      </c>
      <c r="I165" s="120"/>
      <c r="J165" s="9" t="s">
        <v>286</v>
      </c>
      <c r="K165" s="9" t="s">
        <v>286</v>
      </c>
      <c r="L165" s="9" t="s">
        <v>286</v>
      </c>
      <c r="M165" s="55" t="s">
        <v>286</v>
      </c>
      <c r="N165" s="11" t="str">
        <f t="shared" ref="N165" si="38">IF(AND(ISBLANK(F165)),"",IF(AND(J165="Y",K165="Y",L165="Y",M165="Y"),"Yes","No"))</f>
        <v>Yes</v>
      </c>
      <c r="O165" s="194"/>
      <c r="P165" s="194"/>
    </row>
    <row r="166" spans="1:17" ht="25" customHeight="1">
      <c r="A166" s="14"/>
      <c r="B166" s="411"/>
      <c r="C166" s="412"/>
      <c r="D166" s="413"/>
      <c r="E166" s="414"/>
      <c r="F166" s="3"/>
      <c r="G166" s="118">
        <v>44510</v>
      </c>
      <c r="H166" s="1" t="s">
        <v>301</v>
      </c>
      <c r="I166" s="120"/>
      <c r="J166" s="5"/>
      <c r="K166" s="158"/>
      <c r="L166" s="158"/>
      <c r="M166" s="56"/>
      <c r="N166" s="61"/>
      <c r="O166" s="194"/>
      <c r="P166" s="194"/>
    </row>
    <row r="167" spans="1:17" ht="25" customHeight="1">
      <c r="A167" s="14"/>
      <c r="B167" s="411"/>
      <c r="C167" s="412"/>
      <c r="D167" s="411"/>
      <c r="E167" s="412"/>
      <c r="F167" s="4"/>
      <c r="G167" s="118"/>
      <c r="H167" s="1"/>
      <c r="I167" s="120"/>
      <c r="J167" s="7"/>
      <c r="K167" s="159"/>
      <c r="L167" s="159"/>
      <c r="M167" s="57"/>
      <c r="N167" s="62"/>
      <c r="O167" s="194"/>
      <c r="P167" s="194"/>
    </row>
    <row r="168" spans="1:17" ht="15" thickBot="1">
      <c r="A168" s="14"/>
      <c r="B168" s="405"/>
      <c r="C168" s="406"/>
      <c r="D168" s="405"/>
      <c r="E168" s="407"/>
      <c r="F168" s="160"/>
      <c r="G168" s="119"/>
      <c r="H168" s="2"/>
      <c r="I168" s="121"/>
      <c r="J168" s="6"/>
      <c r="K168" s="160"/>
      <c r="L168" s="160"/>
      <c r="M168" s="58"/>
      <c r="N168" s="63"/>
      <c r="O168" s="194"/>
      <c r="P168" s="194"/>
    </row>
    <row r="169" spans="1:17" ht="25" customHeight="1" thickTop="1">
      <c r="A169" s="42">
        <v>16</v>
      </c>
      <c r="B169" s="419"/>
      <c r="C169" s="421"/>
      <c r="D169" s="419"/>
      <c r="E169" s="420"/>
      <c r="F169" s="1" t="s">
        <v>381</v>
      </c>
      <c r="G169" s="118">
        <v>44510</v>
      </c>
      <c r="H169" s="1" t="s">
        <v>302</v>
      </c>
      <c r="I169" s="120"/>
      <c r="J169" s="9" t="s">
        <v>286</v>
      </c>
      <c r="K169" s="9" t="s">
        <v>286</v>
      </c>
      <c r="L169" s="9" t="s">
        <v>286</v>
      </c>
      <c r="M169" s="55" t="s">
        <v>286</v>
      </c>
      <c r="N169" s="11" t="str">
        <f t="shared" ref="N169" si="39">IF(AND(ISBLANK(F169)),"",IF(AND(J169="Y",K169="Y",L169="Y",M169="Y"),"Yes","No"))</f>
        <v>Yes</v>
      </c>
      <c r="O169" s="194"/>
      <c r="P169" s="194"/>
    </row>
    <row r="170" spans="1:17" ht="25" customHeight="1">
      <c r="A170" s="14"/>
      <c r="B170" s="411"/>
      <c r="C170" s="412"/>
      <c r="D170" s="413"/>
      <c r="E170" s="414"/>
      <c r="F170" s="3"/>
      <c r="G170" s="118">
        <v>44510</v>
      </c>
      <c r="H170" s="1" t="s">
        <v>301</v>
      </c>
      <c r="I170" s="120"/>
      <c r="J170" s="5"/>
      <c r="K170" s="158"/>
      <c r="L170" s="158"/>
      <c r="M170" s="56"/>
      <c r="N170" s="61"/>
      <c r="O170" s="194"/>
      <c r="P170" s="194"/>
    </row>
    <row r="171" spans="1:17" ht="25" customHeight="1">
      <c r="A171" s="14"/>
      <c r="B171" s="411"/>
      <c r="C171" s="412"/>
      <c r="D171" s="411"/>
      <c r="E171" s="412"/>
      <c r="F171" s="4"/>
      <c r="G171" s="118"/>
      <c r="H171" s="1"/>
      <c r="I171" s="120"/>
      <c r="J171" s="7"/>
      <c r="K171" s="159"/>
      <c r="L171" s="159"/>
      <c r="M171" s="57"/>
      <c r="N171" s="62"/>
      <c r="O171" s="195"/>
      <c r="P171" s="195"/>
      <c r="Q171" s="33"/>
    </row>
    <row r="172" spans="1:17" ht="25" customHeight="1" thickBot="1">
      <c r="A172" s="14"/>
      <c r="B172" s="405"/>
      <c r="C172" s="406"/>
      <c r="D172" s="405"/>
      <c r="E172" s="407"/>
      <c r="F172" s="160"/>
      <c r="G172" s="119"/>
      <c r="H172" s="2"/>
      <c r="I172" s="121"/>
      <c r="J172" s="6"/>
      <c r="K172" s="160"/>
      <c r="L172" s="160"/>
      <c r="M172" s="58"/>
      <c r="N172" s="63"/>
      <c r="O172" s="194"/>
      <c r="P172" s="194"/>
    </row>
    <row r="173" spans="1:17" ht="25" customHeight="1" thickTop="1">
      <c r="A173" s="42">
        <v>17</v>
      </c>
      <c r="B173" s="419"/>
      <c r="C173" s="421"/>
      <c r="D173" s="419"/>
      <c r="E173" s="420"/>
      <c r="F173" s="220" t="s">
        <v>381</v>
      </c>
      <c r="G173" s="118">
        <v>44510</v>
      </c>
      <c r="H173" s="1" t="s">
        <v>302</v>
      </c>
      <c r="I173" s="120"/>
      <c r="J173" s="9" t="s">
        <v>286</v>
      </c>
      <c r="K173" s="9" t="s">
        <v>286</v>
      </c>
      <c r="L173" s="9" t="s">
        <v>286</v>
      </c>
      <c r="M173" s="55" t="s">
        <v>286</v>
      </c>
      <c r="N173" s="11" t="str">
        <f t="shared" ref="N173" si="40">IF(AND(ISBLANK(F173)),"",IF(AND(J173="Y",K173="Y",L173="Y",M173="Y"),"Yes","No"))</f>
        <v>Yes</v>
      </c>
      <c r="O173" s="194"/>
      <c r="P173" s="194"/>
    </row>
    <row r="174" spans="1:17" ht="25" customHeight="1">
      <c r="A174" s="14"/>
      <c r="B174" s="411"/>
      <c r="C174" s="412"/>
      <c r="D174" s="413"/>
      <c r="E174" s="414"/>
      <c r="F174" s="3"/>
      <c r="G174" s="118">
        <v>44510</v>
      </c>
      <c r="H174" s="1" t="s">
        <v>301</v>
      </c>
      <c r="I174" s="120"/>
      <c r="J174" s="5"/>
      <c r="K174" s="158"/>
      <c r="L174" s="158"/>
      <c r="M174" s="56"/>
      <c r="N174" s="61"/>
      <c r="O174" s="194"/>
      <c r="P174" s="194"/>
    </row>
    <row r="175" spans="1:17" ht="25" customHeight="1">
      <c r="A175" s="14"/>
      <c r="B175" s="411"/>
      <c r="C175" s="412"/>
      <c r="D175" s="411"/>
      <c r="E175" s="412"/>
      <c r="F175" s="4"/>
      <c r="G175" s="118"/>
      <c r="H175" s="1"/>
      <c r="I175" s="120"/>
      <c r="J175" s="7"/>
      <c r="K175" s="159"/>
      <c r="L175" s="159"/>
      <c r="M175" s="57"/>
      <c r="N175" s="62"/>
      <c r="O175" s="194"/>
      <c r="P175" s="194"/>
    </row>
    <row r="176" spans="1:17" ht="25" customHeight="1" thickBot="1">
      <c r="A176" s="14"/>
      <c r="B176" s="405"/>
      <c r="C176" s="406"/>
      <c r="D176" s="405"/>
      <c r="E176" s="407"/>
      <c r="F176" s="160"/>
      <c r="G176" s="119"/>
      <c r="H176" s="2"/>
      <c r="I176" s="121"/>
      <c r="J176" s="6"/>
      <c r="K176" s="160"/>
      <c r="L176" s="160"/>
      <c r="M176" s="58"/>
      <c r="N176" s="63"/>
      <c r="O176" s="194"/>
      <c r="P176" s="194"/>
    </row>
    <row r="177" spans="1:16" ht="25" customHeight="1" thickTop="1">
      <c r="A177" s="42">
        <v>18</v>
      </c>
      <c r="B177" s="419"/>
      <c r="C177" s="421"/>
      <c r="D177" s="419"/>
      <c r="E177" s="420"/>
      <c r="F177" s="1" t="s">
        <v>381</v>
      </c>
      <c r="G177" s="118">
        <v>44510</v>
      </c>
      <c r="H177" s="1" t="s">
        <v>302</v>
      </c>
      <c r="I177" s="120"/>
      <c r="J177" s="9" t="s">
        <v>286</v>
      </c>
      <c r="K177" s="9" t="s">
        <v>286</v>
      </c>
      <c r="L177" s="9" t="s">
        <v>286</v>
      </c>
      <c r="M177" s="55" t="s">
        <v>286</v>
      </c>
      <c r="N177" s="11" t="str">
        <f t="shared" ref="N177" si="41">IF(AND(ISBLANK(F177)),"",IF(AND(J177="Y",K177="Y",L177="Y",M177="Y"),"Yes","No"))</f>
        <v>Yes</v>
      </c>
      <c r="O177" s="194"/>
      <c r="P177" s="194"/>
    </row>
    <row r="178" spans="1:16" ht="25" customHeight="1">
      <c r="A178" s="14"/>
      <c r="B178" s="411"/>
      <c r="C178" s="412"/>
      <c r="D178" s="413"/>
      <c r="E178" s="414"/>
      <c r="F178" s="3"/>
      <c r="G178" s="118">
        <v>44510</v>
      </c>
      <c r="H178" s="1" t="s">
        <v>301</v>
      </c>
      <c r="I178" s="120"/>
      <c r="J178" s="5"/>
      <c r="K178" s="158"/>
      <c r="L178" s="158"/>
      <c r="M178" s="56"/>
      <c r="N178" s="61"/>
      <c r="O178" s="194"/>
      <c r="P178" s="194"/>
    </row>
    <row r="179" spans="1:16" ht="25" customHeight="1">
      <c r="A179" s="14"/>
      <c r="B179" s="411"/>
      <c r="C179" s="412"/>
      <c r="D179" s="411"/>
      <c r="E179" s="412"/>
      <c r="F179" s="4"/>
      <c r="G179" s="118"/>
      <c r="H179" s="1"/>
      <c r="I179" s="120"/>
      <c r="J179" s="7"/>
      <c r="K179" s="159"/>
      <c r="L179" s="159"/>
      <c r="M179" s="57"/>
      <c r="N179" s="62"/>
      <c r="O179" s="194"/>
      <c r="P179" s="194"/>
    </row>
    <row r="180" spans="1:16" ht="25" customHeight="1" thickBot="1">
      <c r="A180" s="14"/>
      <c r="B180" s="405"/>
      <c r="C180" s="406"/>
      <c r="D180" s="405"/>
      <c r="E180" s="407"/>
      <c r="F180" s="160"/>
      <c r="G180" s="119"/>
      <c r="H180" s="2"/>
      <c r="I180" s="121"/>
      <c r="J180" s="6"/>
      <c r="K180" s="160"/>
      <c r="L180" s="160"/>
      <c r="M180" s="58"/>
      <c r="N180" s="63"/>
      <c r="O180" s="194"/>
      <c r="P180" s="194"/>
    </row>
    <row r="181" spans="1:16" ht="25" customHeight="1" thickTop="1">
      <c r="A181" s="42">
        <v>19</v>
      </c>
      <c r="B181" s="419"/>
      <c r="C181" s="421"/>
      <c r="D181" s="419"/>
      <c r="E181" s="420"/>
      <c r="F181" s="1" t="s">
        <v>381</v>
      </c>
      <c r="G181" s="118">
        <v>44516</v>
      </c>
      <c r="H181" s="1" t="s">
        <v>301</v>
      </c>
      <c r="I181" s="120"/>
      <c r="J181" s="9" t="s">
        <v>286</v>
      </c>
      <c r="K181" s="9" t="s">
        <v>286</v>
      </c>
      <c r="L181" s="9" t="s">
        <v>286</v>
      </c>
      <c r="M181" s="55" t="s">
        <v>286</v>
      </c>
      <c r="N181" s="11" t="str">
        <f t="shared" ref="N181" si="42">IF(AND(ISBLANK(F181)),"",IF(AND(J181="Y",K181="Y",L181="Y",M181="Y"),"Yes","No"))</f>
        <v>Yes</v>
      </c>
      <c r="O181" s="194"/>
      <c r="P181" s="194"/>
    </row>
    <row r="182" spans="1:16" ht="25" customHeight="1">
      <c r="A182" s="14"/>
      <c r="B182" s="411"/>
      <c r="C182" s="412"/>
      <c r="D182" s="413"/>
      <c r="E182" s="414"/>
      <c r="F182" s="3"/>
      <c r="G182" s="118"/>
      <c r="H182" s="1"/>
      <c r="I182" s="120"/>
      <c r="J182" s="5"/>
      <c r="K182" s="158"/>
      <c r="L182" s="158"/>
      <c r="M182" s="56"/>
      <c r="N182" s="61"/>
      <c r="O182" s="194"/>
      <c r="P182" s="194"/>
    </row>
    <row r="183" spans="1:16" ht="25" customHeight="1">
      <c r="A183" s="14"/>
      <c r="B183" s="411"/>
      <c r="C183" s="412"/>
      <c r="D183" s="411"/>
      <c r="E183" s="412"/>
      <c r="F183" s="4"/>
      <c r="G183" s="118"/>
      <c r="H183" s="1"/>
      <c r="I183" s="120"/>
      <c r="J183" s="7"/>
      <c r="K183" s="159"/>
      <c r="L183" s="159"/>
      <c r="M183" s="57"/>
      <c r="N183" s="62"/>
      <c r="O183" s="194"/>
      <c r="P183" s="194"/>
    </row>
    <row r="184" spans="1:16" ht="25" customHeight="1" thickBot="1">
      <c r="A184" s="14"/>
      <c r="B184" s="405"/>
      <c r="C184" s="406"/>
      <c r="D184" s="405"/>
      <c r="E184" s="407"/>
      <c r="F184" s="160"/>
      <c r="G184" s="119"/>
      <c r="H184" s="2"/>
      <c r="I184" s="121"/>
      <c r="J184" s="6"/>
      <c r="K184" s="160"/>
      <c r="L184" s="160"/>
      <c r="M184" s="58"/>
      <c r="N184" s="63"/>
      <c r="O184" s="194"/>
      <c r="P184" s="194"/>
    </row>
    <row r="185" spans="1:16" ht="25" customHeight="1" thickTop="1">
      <c r="A185" s="42">
        <v>20</v>
      </c>
      <c r="B185" s="419"/>
      <c r="C185" s="421"/>
      <c r="D185" s="419"/>
      <c r="E185" s="420"/>
      <c r="F185" s="1" t="s">
        <v>381</v>
      </c>
      <c r="G185" s="118">
        <v>44516</v>
      </c>
      <c r="H185" s="1" t="s">
        <v>302</v>
      </c>
      <c r="I185" s="120"/>
      <c r="J185" s="9" t="s">
        <v>286</v>
      </c>
      <c r="K185" s="9" t="s">
        <v>286</v>
      </c>
      <c r="L185" s="9" t="s">
        <v>286</v>
      </c>
      <c r="M185" s="55" t="s">
        <v>286</v>
      </c>
      <c r="N185" s="11" t="str">
        <f t="shared" ref="N185" si="43">IF(AND(ISBLANK(F185)),"",IF(AND(J185="Y",K185="Y",L185="Y",M185="Y"),"Yes","No"))</f>
        <v>Yes</v>
      </c>
      <c r="O185" s="194"/>
      <c r="P185" s="194"/>
    </row>
    <row r="186" spans="1:16" ht="25" customHeight="1">
      <c r="A186" s="14"/>
      <c r="B186" s="411"/>
      <c r="C186" s="412"/>
      <c r="D186" s="413"/>
      <c r="E186" s="414"/>
      <c r="F186" s="3"/>
      <c r="G186" s="118"/>
      <c r="H186" s="1" t="s">
        <v>301</v>
      </c>
      <c r="I186" s="120"/>
      <c r="J186" s="5"/>
      <c r="K186" s="158"/>
      <c r="L186" s="158"/>
      <c r="M186" s="56"/>
      <c r="N186" s="61"/>
      <c r="O186" s="194"/>
      <c r="P186" s="194"/>
    </row>
    <row r="187" spans="1:16" ht="25" customHeight="1">
      <c r="A187" s="14"/>
      <c r="B187" s="411"/>
      <c r="C187" s="412"/>
      <c r="D187" s="411"/>
      <c r="E187" s="412"/>
      <c r="F187" s="4"/>
      <c r="G187" s="118"/>
      <c r="H187" s="1"/>
      <c r="I187" s="120"/>
      <c r="J187" s="7"/>
      <c r="K187" s="159"/>
      <c r="L187" s="159"/>
      <c r="M187" s="57"/>
      <c r="N187" s="62"/>
      <c r="O187" s="194"/>
      <c r="P187" s="194"/>
    </row>
    <row r="188" spans="1:16" ht="25" customHeight="1" thickBot="1">
      <c r="A188" s="14"/>
      <c r="B188" s="405"/>
      <c r="C188" s="406"/>
      <c r="D188" s="405"/>
      <c r="E188" s="407"/>
      <c r="F188" s="160"/>
      <c r="G188" s="119"/>
      <c r="H188" s="2"/>
      <c r="I188" s="121"/>
      <c r="J188" s="6"/>
      <c r="K188" s="160"/>
      <c r="L188" s="160"/>
      <c r="M188" s="58"/>
      <c r="N188" s="63"/>
      <c r="O188" s="194"/>
      <c r="P188" s="194"/>
    </row>
    <row r="189" spans="1:16" ht="25" customHeight="1" thickTop="1">
      <c r="A189" s="42">
        <v>21</v>
      </c>
      <c r="B189" s="419"/>
      <c r="C189" s="421"/>
      <c r="D189" s="419"/>
      <c r="E189" s="420"/>
      <c r="F189" s="220" t="s">
        <v>381</v>
      </c>
      <c r="G189" s="118">
        <v>44516</v>
      </c>
      <c r="H189" s="1" t="s">
        <v>302</v>
      </c>
      <c r="I189" s="120"/>
      <c r="J189" s="9" t="s">
        <v>286</v>
      </c>
      <c r="K189" s="9" t="s">
        <v>286</v>
      </c>
      <c r="L189" s="9" t="s">
        <v>286</v>
      </c>
      <c r="M189" s="55" t="s">
        <v>286</v>
      </c>
      <c r="N189" s="11" t="s">
        <v>286</v>
      </c>
      <c r="O189" s="194"/>
      <c r="P189" s="194"/>
    </row>
    <row r="190" spans="1:16" ht="25" customHeight="1">
      <c r="A190" s="14"/>
      <c r="B190" s="411"/>
      <c r="C190" s="412"/>
      <c r="D190" s="413"/>
      <c r="E190" s="414"/>
      <c r="F190" s="3"/>
      <c r="G190" s="118"/>
      <c r="H190" s="1" t="s">
        <v>301</v>
      </c>
      <c r="I190" s="120"/>
      <c r="J190" s="5"/>
      <c r="K190" s="158"/>
      <c r="L190" s="158"/>
      <c r="M190" s="56"/>
      <c r="N190" s="61"/>
      <c r="O190" s="194"/>
      <c r="P190" s="194"/>
    </row>
    <row r="191" spans="1:16" ht="25" customHeight="1">
      <c r="A191" s="14"/>
      <c r="B191" s="411"/>
      <c r="C191" s="412"/>
      <c r="D191" s="411"/>
      <c r="E191" s="412"/>
      <c r="F191" s="4"/>
      <c r="G191" s="118"/>
      <c r="H191" s="1"/>
      <c r="I191" s="120"/>
      <c r="J191" s="7"/>
      <c r="K191" s="159"/>
      <c r="L191" s="159"/>
      <c r="M191" s="57"/>
      <c r="N191" s="62"/>
      <c r="O191" s="194"/>
      <c r="P191" s="194"/>
    </row>
    <row r="192" spans="1:16" ht="25" customHeight="1" thickBot="1">
      <c r="A192" s="14"/>
      <c r="B192" s="405"/>
      <c r="C192" s="406"/>
      <c r="D192" s="405"/>
      <c r="E192" s="407"/>
      <c r="F192" s="160"/>
      <c r="G192" s="119"/>
      <c r="H192" s="2"/>
      <c r="I192" s="121"/>
      <c r="J192" s="6"/>
      <c r="K192" s="160"/>
      <c r="L192" s="160"/>
      <c r="M192" s="58"/>
      <c r="N192" s="63"/>
      <c r="O192" s="194"/>
      <c r="P192" s="194"/>
    </row>
    <row r="193" spans="1:16" ht="25" customHeight="1" thickTop="1">
      <c r="A193" s="42">
        <v>22</v>
      </c>
      <c r="B193" s="419"/>
      <c r="C193" s="421"/>
      <c r="D193" s="419"/>
      <c r="E193" s="420"/>
      <c r="F193" s="1" t="s">
        <v>381</v>
      </c>
      <c r="G193" s="118">
        <v>44516</v>
      </c>
      <c r="H193" s="1" t="s">
        <v>302</v>
      </c>
      <c r="I193" s="120"/>
      <c r="J193" s="9" t="s">
        <v>286</v>
      </c>
      <c r="K193" s="9" t="s">
        <v>286</v>
      </c>
      <c r="L193" s="9" t="s">
        <v>286</v>
      </c>
      <c r="M193" s="55" t="s">
        <v>286</v>
      </c>
      <c r="N193" s="11" t="str">
        <f t="shared" ref="N193" si="44">IF(AND(ISBLANK(F193)),"",IF(AND(J193="Y",K193="Y",L193="Y",M193="Y"),"Yes","No"))</f>
        <v>Yes</v>
      </c>
      <c r="O193" s="194"/>
      <c r="P193" s="194"/>
    </row>
    <row r="194" spans="1:16" ht="25" customHeight="1">
      <c r="A194" s="14"/>
      <c r="B194" s="411"/>
      <c r="C194" s="412"/>
      <c r="D194" s="413"/>
      <c r="E194" s="414"/>
      <c r="F194" s="3"/>
      <c r="G194" s="118"/>
      <c r="H194" s="1" t="s">
        <v>301</v>
      </c>
      <c r="I194" s="120"/>
      <c r="J194" s="5"/>
      <c r="K194" s="158"/>
      <c r="L194" s="158"/>
      <c r="M194" s="56"/>
      <c r="N194" s="61"/>
      <c r="O194" s="194"/>
      <c r="P194" s="194"/>
    </row>
    <row r="195" spans="1:16" ht="25" customHeight="1">
      <c r="A195" s="14"/>
      <c r="B195" s="411"/>
      <c r="C195" s="412"/>
      <c r="D195" s="411"/>
      <c r="E195" s="412"/>
      <c r="F195" s="4"/>
      <c r="G195" s="118"/>
      <c r="H195" s="1"/>
      <c r="I195" s="120"/>
      <c r="J195" s="7"/>
      <c r="K195" s="159"/>
      <c r="L195" s="159"/>
      <c r="M195" s="57"/>
      <c r="N195" s="62"/>
      <c r="O195" s="194"/>
      <c r="P195" s="194"/>
    </row>
    <row r="196" spans="1:16" ht="25" customHeight="1" thickBot="1">
      <c r="A196" s="14"/>
      <c r="B196" s="405"/>
      <c r="C196" s="406"/>
      <c r="D196" s="405"/>
      <c r="E196" s="407"/>
      <c r="F196" s="160"/>
      <c r="G196" s="119"/>
      <c r="H196" s="2"/>
      <c r="I196" s="121"/>
      <c r="J196" s="6"/>
      <c r="K196" s="160"/>
      <c r="L196" s="160"/>
      <c r="M196" s="58"/>
      <c r="N196" s="63"/>
      <c r="O196" s="194"/>
      <c r="P196" s="194"/>
    </row>
    <row r="197" spans="1:16" ht="25" customHeight="1" thickTop="1">
      <c r="A197" s="42">
        <v>23</v>
      </c>
      <c r="B197" s="419"/>
      <c r="C197" s="421"/>
      <c r="D197" s="419"/>
      <c r="E197" s="420"/>
      <c r="F197" s="1" t="s">
        <v>381</v>
      </c>
      <c r="G197" s="118">
        <v>44516</v>
      </c>
      <c r="H197" s="1" t="s">
        <v>302</v>
      </c>
      <c r="I197" s="120"/>
      <c r="J197" s="9" t="s">
        <v>286</v>
      </c>
      <c r="K197" s="9" t="s">
        <v>286</v>
      </c>
      <c r="L197" s="9" t="s">
        <v>286</v>
      </c>
      <c r="M197" s="55" t="s">
        <v>286</v>
      </c>
      <c r="N197" s="11" t="str">
        <f t="shared" ref="N197" si="45">IF(AND(ISBLANK(F197)),"",IF(AND(J197="Y",K197="Y",L197="Y",M197="Y"),"Yes","No"))</f>
        <v>Yes</v>
      </c>
      <c r="O197" s="194"/>
      <c r="P197" s="194"/>
    </row>
    <row r="198" spans="1:16" ht="25" customHeight="1">
      <c r="A198" s="14"/>
      <c r="B198" s="411"/>
      <c r="C198" s="412"/>
      <c r="D198" s="413"/>
      <c r="E198" s="414"/>
      <c r="F198" s="3"/>
      <c r="G198" s="118"/>
      <c r="H198" s="1" t="s">
        <v>301</v>
      </c>
      <c r="I198" s="120"/>
      <c r="J198" s="5"/>
      <c r="K198" s="158"/>
      <c r="L198" s="158"/>
      <c r="M198" s="56"/>
      <c r="N198" s="61"/>
      <c r="O198" s="194"/>
      <c r="P198" s="194"/>
    </row>
    <row r="199" spans="1:16" ht="25" customHeight="1">
      <c r="A199" s="14"/>
      <c r="B199" s="411"/>
      <c r="C199" s="412"/>
      <c r="D199" s="411"/>
      <c r="E199" s="412"/>
      <c r="F199" s="4"/>
      <c r="G199" s="118"/>
      <c r="H199" s="1"/>
      <c r="I199" s="120"/>
      <c r="J199" s="7"/>
      <c r="K199" s="159"/>
      <c r="L199" s="159"/>
      <c r="M199" s="57"/>
      <c r="N199" s="62"/>
      <c r="O199" s="194"/>
      <c r="P199" s="194"/>
    </row>
    <row r="200" spans="1:16" ht="25" customHeight="1" thickBot="1">
      <c r="A200" s="14"/>
      <c r="B200" s="405"/>
      <c r="C200" s="406"/>
      <c r="D200" s="405"/>
      <c r="E200" s="407"/>
      <c r="F200" s="160"/>
      <c r="G200" s="119"/>
      <c r="H200" s="2"/>
      <c r="I200" s="121"/>
      <c r="J200" s="6"/>
      <c r="K200" s="160"/>
      <c r="L200" s="160"/>
      <c r="M200" s="58"/>
      <c r="N200" s="63"/>
      <c r="O200" s="194"/>
      <c r="P200" s="194"/>
    </row>
    <row r="201" spans="1:16" ht="25" customHeight="1" thickTop="1">
      <c r="A201" s="42">
        <v>24</v>
      </c>
      <c r="B201" s="419"/>
      <c r="C201" s="421"/>
      <c r="D201" s="419"/>
      <c r="E201" s="420"/>
      <c r="F201" s="1" t="s">
        <v>381</v>
      </c>
      <c r="G201" s="118">
        <v>44516</v>
      </c>
      <c r="H201" s="1" t="s">
        <v>302</v>
      </c>
      <c r="I201" s="271"/>
      <c r="J201" s="9" t="s">
        <v>286</v>
      </c>
      <c r="K201" s="9" t="s">
        <v>286</v>
      </c>
      <c r="L201" s="9" t="s">
        <v>286</v>
      </c>
      <c r="M201" s="55" t="s">
        <v>286</v>
      </c>
      <c r="N201" s="11" t="str">
        <f t="shared" ref="N201" si="46">IF(AND(ISBLANK(F201)),"",IF(AND(J201="Y",K201="Y",L201="Y",M201="Y"),"Yes","No"))</f>
        <v>Yes</v>
      </c>
      <c r="O201" s="194"/>
      <c r="P201" s="194"/>
    </row>
    <row r="202" spans="1:16" ht="25" customHeight="1">
      <c r="A202" s="14"/>
      <c r="B202" s="411"/>
      <c r="C202" s="412"/>
      <c r="D202" s="413"/>
      <c r="E202" s="414"/>
      <c r="F202" s="3"/>
      <c r="G202" s="118"/>
      <c r="H202" s="1" t="s">
        <v>301</v>
      </c>
      <c r="I202" s="120"/>
      <c r="J202" s="5"/>
      <c r="K202" s="158"/>
      <c r="L202" s="158"/>
      <c r="M202" s="56"/>
      <c r="N202" s="61"/>
      <c r="O202" s="194"/>
      <c r="P202" s="194"/>
    </row>
    <row r="203" spans="1:16" ht="25" customHeight="1">
      <c r="A203" s="14"/>
      <c r="B203" s="411"/>
      <c r="C203" s="412"/>
      <c r="D203" s="411"/>
      <c r="E203" s="412"/>
      <c r="F203" s="4"/>
      <c r="G203" s="118"/>
      <c r="H203" s="1"/>
      <c r="I203" s="120"/>
      <c r="J203" s="7"/>
      <c r="K203" s="159"/>
      <c r="L203" s="159"/>
      <c r="M203" s="57"/>
      <c r="N203" s="62"/>
      <c r="O203" s="194"/>
      <c r="P203" s="194"/>
    </row>
    <row r="204" spans="1:16" ht="25" customHeight="1" thickBot="1">
      <c r="A204" s="14"/>
      <c r="B204" s="405"/>
      <c r="C204" s="406"/>
      <c r="D204" s="405"/>
      <c r="E204" s="407"/>
      <c r="F204" s="160"/>
      <c r="G204" s="119"/>
      <c r="H204" s="2"/>
      <c r="I204" s="121"/>
      <c r="J204" s="6"/>
      <c r="K204" s="160"/>
      <c r="L204" s="160"/>
      <c r="M204" s="58"/>
      <c r="N204" s="63"/>
      <c r="O204" s="194"/>
      <c r="P204" s="194"/>
    </row>
    <row r="205" spans="1:16" ht="25" customHeight="1" thickTop="1">
      <c r="A205" s="42">
        <v>25</v>
      </c>
      <c r="B205" s="419"/>
      <c r="C205" s="421"/>
      <c r="D205" s="419"/>
      <c r="E205" s="420"/>
      <c r="F205" s="220" t="s">
        <v>381</v>
      </c>
      <c r="G205" s="118">
        <v>44516</v>
      </c>
      <c r="H205" s="1" t="s">
        <v>302</v>
      </c>
      <c r="I205" s="120"/>
      <c r="J205" s="9" t="s">
        <v>286</v>
      </c>
      <c r="K205" s="9" t="s">
        <v>286</v>
      </c>
      <c r="L205" s="9" t="s">
        <v>286</v>
      </c>
      <c r="M205" s="55" t="s">
        <v>286</v>
      </c>
      <c r="N205" s="11" t="str">
        <f t="shared" ref="N205" si="47">IF(AND(ISBLANK(F205)),"",IF(AND(J205="Y",K205="Y",L205="Y",M205="Y"),"Yes","No"))</f>
        <v>Yes</v>
      </c>
      <c r="O205" s="194"/>
      <c r="P205" s="194"/>
    </row>
    <row r="206" spans="1:16" ht="25" customHeight="1">
      <c r="A206" s="14"/>
      <c r="B206" s="411"/>
      <c r="C206" s="412"/>
      <c r="D206" s="413"/>
      <c r="E206" s="414"/>
      <c r="F206" s="3"/>
      <c r="G206" s="118"/>
      <c r="H206" s="1" t="s">
        <v>301</v>
      </c>
      <c r="I206" s="120"/>
      <c r="J206" s="5"/>
      <c r="K206" s="158"/>
      <c r="L206" s="158"/>
      <c r="M206" s="56"/>
      <c r="N206" s="61"/>
      <c r="O206" s="194"/>
      <c r="P206" s="194"/>
    </row>
    <row r="207" spans="1:16" ht="25" customHeight="1">
      <c r="A207" s="14"/>
      <c r="B207" s="411"/>
      <c r="C207" s="412"/>
      <c r="D207" s="411"/>
      <c r="E207" s="412"/>
      <c r="F207" s="4"/>
      <c r="G207" s="118"/>
      <c r="H207" s="1"/>
      <c r="I207" s="120"/>
      <c r="J207" s="7"/>
      <c r="K207" s="159"/>
      <c r="L207" s="159"/>
      <c r="M207" s="57"/>
      <c r="N207" s="62"/>
      <c r="O207" s="194"/>
      <c r="P207" s="194"/>
    </row>
    <row r="208" spans="1:16" ht="25" customHeight="1" thickBot="1">
      <c r="A208" s="14"/>
      <c r="B208" s="405"/>
      <c r="C208" s="406"/>
      <c r="D208" s="405"/>
      <c r="E208" s="407"/>
      <c r="F208" s="160"/>
      <c r="G208" s="119"/>
      <c r="H208" s="2"/>
      <c r="I208" s="121"/>
      <c r="J208" s="6"/>
      <c r="K208" s="160"/>
      <c r="L208" s="160"/>
      <c r="M208" s="58"/>
      <c r="N208" s="63"/>
      <c r="O208" s="194"/>
      <c r="P208" s="194"/>
    </row>
    <row r="209" spans="1:16" ht="25" customHeight="1" thickTop="1">
      <c r="A209" s="42">
        <v>26</v>
      </c>
      <c r="B209" s="419"/>
      <c r="C209" s="421"/>
      <c r="D209" s="419"/>
      <c r="E209" s="420"/>
      <c r="F209" s="1" t="s">
        <v>381</v>
      </c>
      <c r="G209" s="118">
        <v>44516</v>
      </c>
      <c r="H209" s="1" t="s">
        <v>302</v>
      </c>
      <c r="I209" s="120"/>
      <c r="J209" s="9" t="s">
        <v>286</v>
      </c>
      <c r="K209" s="9" t="s">
        <v>286</v>
      </c>
      <c r="L209" s="9" t="s">
        <v>286</v>
      </c>
      <c r="M209" s="55" t="s">
        <v>286</v>
      </c>
      <c r="N209" s="11" t="str">
        <f t="shared" ref="N209" si="48">IF(AND(ISBLANK(F209)),"",IF(AND(J209="Y",K209="Y",L209="Y",M209="Y"),"Yes","No"))</f>
        <v>Yes</v>
      </c>
      <c r="O209" s="194"/>
      <c r="P209" s="194"/>
    </row>
    <row r="210" spans="1:16" ht="25" customHeight="1">
      <c r="A210" s="14"/>
      <c r="B210" s="411"/>
      <c r="C210" s="412"/>
      <c r="D210" s="413"/>
      <c r="E210" s="414"/>
      <c r="F210" s="3"/>
      <c r="G210" s="118"/>
      <c r="H210" s="1" t="s">
        <v>301</v>
      </c>
      <c r="I210" s="120"/>
      <c r="J210" s="5"/>
      <c r="K210" s="158"/>
      <c r="L210" s="158"/>
      <c r="M210" s="56"/>
      <c r="N210" s="61"/>
      <c r="O210" s="194"/>
      <c r="P210" s="194"/>
    </row>
    <row r="211" spans="1:16" ht="25" customHeight="1">
      <c r="A211" s="14"/>
      <c r="B211" s="411"/>
      <c r="C211" s="412"/>
      <c r="D211" s="411"/>
      <c r="E211" s="412"/>
      <c r="F211" s="4"/>
      <c r="G211" s="118"/>
      <c r="H211" s="1"/>
      <c r="I211" s="120"/>
      <c r="J211" s="7"/>
      <c r="K211" s="159"/>
      <c r="L211" s="159"/>
      <c r="M211" s="57"/>
      <c r="N211" s="62"/>
      <c r="O211" s="194"/>
      <c r="P211" s="194"/>
    </row>
    <row r="212" spans="1:16" ht="25" customHeight="1" thickBot="1">
      <c r="A212" s="14"/>
      <c r="B212" s="405"/>
      <c r="C212" s="406"/>
      <c r="D212" s="405"/>
      <c r="E212" s="407"/>
      <c r="F212" s="160"/>
      <c r="G212" s="119"/>
      <c r="H212" s="2"/>
      <c r="I212" s="121"/>
      <c r="J212" s="6"/>
      <c r="K212" s="160"/>
      <c r="L212" s="160"/>
      <c r="M212" s="58"/>
      <c r="N212" s="63"/>
      <c r="O212" s="194"/>
      <c r="P212" s="194"/>
    </row>
    <row r="213" spans="1:16" ht="25" customHeight="1" thickTop="1">
      <c r="A213" s="42">
        <v>27</v>
      </c>
      <c r="B213" s="419"/>
      <c r="C213" s="421"/>
      <c r="D213" s="419"/>
      <c r="E213" s="420"/>
      <c r="F213" s="1" t="s">
        <v>381</v>
      </c>
      <c r="G213" s="118">
        <v>44516</v>
      </c>
      <c r="H213" s="1" t="s">
        <v>302</v>
      </c>
      <c r="I213" s="120"/>
      <c r="J213" s="9" t="s">
        <v>286</v>
      </c>
      <c r="K213" s="9" t="s">
        <v>286</v>
      </c>
      <c r="L213" s="9" t="s">
        <v>286</v>
      </c>
      <c r="M213" s="55" t="s">
        <v>286</v>
      </c>
      <c r="N213" s="11" t="str">
        <f t="shared" ref="N213" si="49">IF(AND(ISBLANK(F213)),"",IF(AND(J213="Y",K213="Y",L213="Y",M213="Y"),"Yes","No"))</f>
        <v>Yes</v>
      </c>
      <c r="O213" s="194"/>
      <c r="P213" s="194"/>
    </row>
    <row r="214" spans="1:16" ht="25" customHeight="1">
      <c r="A214" s="14"/>
      <c r="B214" s="411"/>
      <c r="C214" s="412"/>
      <c r="D214" s="413"/>
      <c r="E214" s="414"/>
      <c r="F214" s="3"/>
      <c r="G214" s="118"/>
      <c r="H214" s="1" t="s">
        <v>301</v>
      </c>
      <c r="I214" s="120"/>
      <c r="J214" s="5"/>
      <c r="K214" s="158"/>
      <c r="L214" s="158"/>
      <c r="M214" s="56"/>
      <c r="N214" s="61"/>
      <c r="O214" s="194"/>
      <c r="P214" s="194"/>
    </row>
    <row r="215" spans="1:16" ht="25" customHeight="1">
      <c r="A215" s="14"/>
      <c r="B215" s="411"/>
      <c r="C215" s="412"/>
      <c r="D215" s="411"/>
      <c r="E215" s="412"/>
      <c r="F215" s="4"/>
      <c r="G215" s="118"/>
      <c r="H215" s="1"/>
      <c r="I215" s="120"/>
      <c r="J215" s="7"/>
      <c r="K215" s="159"/>
      <c r="L215" s="159"/>
      <c r="M215" s="57"/>
      <c r="N215" s="62"/>
      <c r="O215" s="194"/>
      <c r="P215" s="194"/>
    </row>
    <row r="216" spans="1:16" ht="25" customHeight="1" thickBot="1">
      <c r="A216" s="14"/>
      <c r="B216" s="405"/>
      <c r="C216" s="406"/>
      <c r="D216" s="405"/>
      <c r="E216" s="407"/>
      <c r="F216" s="160"/>
      <c r="G216" s="119"/>
      <c r="H216" s="2"/>
      <c r="I216" s="121"/>
      <c r="J216" s="6"/>
      <c r="K216" s="160"/>
      <c r="L216" s="160"/>
      <c r="M216" s="58"/>
      <c r="N216" s="63"/>
      <c r="O216" s="194"/>
      <c r="P216" s="194"/>
    </row>
    <row r="217" spans="1:16" ht="25" customHeight="1" thickTop="1">
      <c r="A217" s="42">
        <v>28</v>
      </c>
      <c r="B217" s="419"/>
      <c r="C217" s="421"/>
      <c r="D217" s="419"/>
      <c r="E217" s="420"/>
      <c r="F217" s="1" t="s">
        <v>381</v>
      </c>
      <c r="G217" s="118">
        <v>44516</v>
      </c>
      <c r="H217" s="1" t="s">
        <v>302</v>
      </c>
      <c r="I217" s="120"/>
      <c r="J217" s="9" t="s">
        <v>286</v>
      </c>
      <c r="K217" s="9" t="s">
        <v>286</v>
      </c>
      <c r="L217" s="9" t="s">
        <v>286</v>
      </c>
      <c r="M217" s="55" t="s">
        <v>286</v>
      </c>
      <c r="N217" s="11" t="str">
        <f t="shared" ref="N217" si="50">IF(AND(ISBLANK(F217)),"",IF(AND(J217="Y",K217="Y",L217="Y",M217="Y"),"Yes","No"))</f>
        <v>Yes</v>
      </c>
      <c r="O217" s="194"/>
      <c r="P217" s="194"/>
    </row>
    <row r="218" spans="1:16" ht="25" customHeight="1">
      <c r="A218" s="14"/>
      <c r="B218" s="411"/>
      <c r="C218" s="412"/>
      <c r="D218" s="413"/>
      <c r="E218" s="414"/>
      <c r="F218" s="3"/>
      <c r="G218" s="118"/>
      <c r="H218" s="1" t="s">
        <v>301</v>
      </c>
      <c r="I218" s="120"/>
      <c r="J218" s="5"/>
      <c r="K218" s="158"/>
      <c r="L218" s="158"/>
      <c r="M218" s="56"/>
      <c r="N218" s="61"/>
      <c r="O218" s="194"/>
      <c r="P218" s="194"/>
    </row>
    <row r="219" spans="1:16" ht="25" customHeight="1">
      <c r="A219" s="14"/>
      <c r="B219" s="411"/>
      <c r="C219" s="412"/>
      <c r="D219" s="411"/>
      <c r="E219" s="412"/>
      <c r="F219" s="4"/>
      <c r="G219" s="118"/>
      <c r="H219" s="1"/>
      <c r="I219" s="120"/>
      <c r="J219" s="7"/>
      <c r="K219" s="159"/>
      <c r="L219" s="159"/>
      <c r="M219" s="57"/>
      <c r="N219" s="62"/>
      <c r="O219" s="194"/>
      <c r="P219" s="194"/>
    </row>
    <row r="220" spans="1:16" ht="25" customHeight="1" thickBot="1">
      <c r="A220" s="14"/>
      <c r="B220" s="405"/>
      <c r="C220" s="406"/>
      <c r="D220" s="405"/>
      <c r="E220" s="407"/>
      <c r="F220" s="160"/>
      <c r="G220" s="119"/>
      <c r="H220" s="2"/>
      <c r="I220" s="121"/>
      <c r="J220" s="6"/>
      <c r="K220" s="160"/>
      <c r="L220" s="160"/>
      <c r="M220" s="58"/>
      <c r="N220" s="63"/>
      <c r="O220" s="194"/>
      <c r="P220" s="194"/>
    </row>
    <row r="221" spans="1:16" ht="25" customHeight="1" thickTop="1">
      <c r="A221" s="42">
        <v>29</v>
      </c>
      <c r="B221" s="419"/>
      <c r="C221" s="421"/>
      <c r="D221" s="419"/>
      <c r="E221" s="420"/>
      <c r="F221" s="220" t="s">
        <v>381</v>
      </c>
      <c r="G221" s="118">
        <v>44518</v>
      </c>
      <c r="H221" s="1" t="s">
        <v>301</v>
      </c>
      <c r="I221" s="120"/>
      <c r="J221" s="9" t="s">
        <v>286</v>
      </c>
      <c r="K221" s="9" t="s">
        <v>286</v>
      </c>
      <c r="L221" s="9" t="s">
        <v>286</v>
      </c>
      <c r="M221" s="55" t="s">
        <v>286</v>
      </c>
      <c r="N221" s="11" t="str">
        <f t="shared" ref="N221" si="51">IF(AND(ISBLANK(F221)),"",IF(AND(J221="Y",K221="Y",L221="Y",M221="Y"),"Yes","No"))</f>
        <v>Yes</v>
      </c>
      <c r="O221" s="194"/>
      <c r="P221" s="194"/>
    </row>
    <row r="222" spans="1:16" ht="25" customHeight="1">
      <c r="A222" s="14"/>
      <c r="B222" s="411"/>
      <c r="C222" s="412"/>
      <c r="D222" s="413"/>
      <c r="E222" s="414"/>
      <c r="F222" s="3"/>
      <c r="G222" s="118"/>
      <c r="H222" s="1" t="s">
        <v>302</v>
      </c>
      <c r="I222" s="120"/>
      <c r="J222" s="5"/>
      <c r="K222" s="158"/>
      <c r="L222" s="158"/>
      <c r="M222" s="56"/>
      <c r="N222" s="61"/>
      <c r="O222" s="194"/>
      <c r="P222" s="194"/>
    </row>
    <row r="223" spans="1:16" ht="25" customHeight="1">
      <c r="A223" s="14"/>
      <c r="B223" s="411"/>
      <c r="C223" s="412"/>
      <c r="D223" s="411"/>
      <c r="E223" s="412"/>
      <c r="F223" s="4"/>
      <c r="G223" s="118"/>
      <c r="H223" s="1"/>
      <c r="I223" s="120"/>
      <c r="J223" s="7"/>
      <c r="K223" s="159"/>
      <c r="L223" s="159"/>
      <c r="M223" s="57"/>
      <c r="N223" s="62"/>
      <c r="O223" s="194"/>
      <c r="P223" s="194"/>
    </row>
    <row r="224" spans="1:16" ht="25" customHeight="1" thickBot="1">
      <c r="A224" s="14"/>
      <c r="B224" s="405"/>
      <c r="C224" s="406"/>
      <c r="D224" s="405"/>
      <c r="E224" s="407"/>
      <c r="F224" s="160"/>
      <c r="G224" s="119"/>
      <c r="H224" s="2"/>
      <c r="I224" s="121"/>
      <c r="J224" s="6"/>
      <c r="K224" s="160"/>
      <c r="L224" s="160"/>
      <c r="M224" s="58"/>
      <c r="N224" s="63"/>
      <c r="O224" s="194"/>
      <c r="P224" s="194"/>
    </row>
    <row r="225" spans="1:16" ht="25" customHeight="1" thickTop="1">
      <c r="A225" s="42">
        <v>30</v>
      </c>
      <c r="B225" s="419"/>
      <c r="C225" s="421"/>
      <c r="D225" s="419"/>
      <c r="E225" s="420"/>
      <c r="F225" s="1" t="s">
        <v>381</v>
      </c>
      <c r="G225" s="118">
        <v>44516</v>
      </c>
      <c r="H225" s="1" t="s">
        <v>302</v>
      </c>
      <c r="I225" s="120"/>
      <c r="J225" s="9" t="s">
        <v>286</v>
      </c>
      <c r="K225" s="9" t="s">
        <v>286</v>
      </c>
      <c r="L225" s="9" t="s">
        <v>286</v>
      </c>
      <c r="M225" s="55" t="s">
        <v>286</v>
      </c>
      <c r="N225" s="11" t="str">
        <f t="shared" ref="N225" si="52">IF(AND(ISBLANK(F225)),"",IF(AND(J225="Y",K225="Y",L225="Y",M225="Y"),"Yes","No"))</f>
        <v>Yes</v>
      </c>
      <c r="O225" s="194"/>
      <c r="P225" s="194"/>
    </row>
    <row r="226" spans="1:16" ht="25" customHeight="1">
      <c r="A226" s="14"/>
      <c r="B226" s="411"/>
      <c r="C226" s="412"/>
      <c r="D226" s="413"/>
      <c r="E226" s="414"/>
      <c r="F226" s="3"/>
      <c r="G226" s="118"/>
      <c r="H226" s="1" t="s">
        <v>301</v>
      </c>
      <c r="I226" s="120"/>
      <c r="J226" s="5"/>
      <c r="K226" s="158"/>
      <c r="L226" s="158"/>
      <c r="M226" s="56"/>
      <c r="N226" s="61"/>
      <c r="O226" s="194"/>
      <c r="P226" s="194"/>
    </row>
    <row r="227" spans="1:16" ht="25" customHeight="1">
      <c r="A227" s="14"/>
      <c r="B227" s="411"/>
      <c r="C227" s="412"/>
      <c r="D227" s="411"/>
      <c r="E227" s="412"/>
      <c r="F227" s="4"/>
      <c r="G227" s="118"/>
      <c r="H227" s="1"/>
      <c r="I227" s="120"/>
      <c r="J227" s="7"/>
      <c r="K227" s="159"/>
      <c r="L227" s="159"/>
      <c r="M227" s="57"/>
      <c r="N227" s="62"/>
      <c r="O227" s="194"/>
      <c r="P227" s="194"/>
    </row>
    <row r="228" spans="1:16" ht="25" customHeight="1" thickBot="1">
      <c r="A228" s="14"/>
      <c r="B228" s="405"/>
      <c r="C228" s="406"/>
      <c r="D228" s="405"/>
      <c r="E228" s="407"/>
      <c r="F228" s="160"/>
      <c r="G228" s="119"/>
      <c r="H228" s="2"/>
      <c r="I228" s="121"/>
      <c r="J228" s="6"/>
      <c r="K228" s="160"/>
      <c r="L228" s="160"/>
      <c r="M228" s="58"/>
      <c r="N228" s="63"/>
      <c r="O228" s="194"/>
      <c r="P228" s="194"/>
    </row>
    <row r="229" spans="1:16" ht="25" customHeight="1" thickTop="1">
      <c r="A229" s="42">
        <v>31</v>
      </c>
      <c r="B229" s="419"/>
      <c r="C229" s="421"/>
      <c r="D229" s="419"/>
      <c r="E229" s="420"/>
      <c r="F229" s="1" t="s">
        <v>381</v>
      </c>
      <c r="G229" s="118">
        <v>44516</v>
      </c>
      <c r="H229" s="1" t="s">
        <v>302</v>
      </c>
      <c r="I229" s="120"/>
      <c r="J229" s="9" t="s">
        <v>286</v>
      </c>
      <c r="K229" s="9" t="s">
        <v>286</v>
      </c>
      <c r="L229" s="9" t="s">
        <v>286</v>
      </c>
      <c r="M229" s="55" t="s">
        <v>286</v>
      </c>
      <c r="N229" s="11" t="str">
        <f t="shared" ref="N229" si="53">IF(AND(ISBLANK(F229)),"",IF(AND(J229="Y",K229="Y",L229="Y",M229="Y"),"Yes","No"))</f>
        <v>Yes</v>
      </c>
      <c r="O229" s="194"/>
      <c r="P229" s="194"/>
    </row>
    <row r="230" spans="1:16" ht="25" customHeight="1">
      <c r="A230" s="14"/>
      <c r="B230" s="411"/>
      <c r="C230" s="412"/>
      <c r="D230" s="413"/>
      <c r="E230" s="414"/>
      <c r="F230" s="3"/>
      <c r="G230" s="118"/>
      <c r="H230" s="1" t="s">
        <v>301</v>
      </c>
      <c r="I230" s="120"/>
      <c r="J230" s="5"/>
      <c r="K230" s="158"/>
      <c r="L230" s="158"/>
      <c r="M230" s="56"/>
      <c r="N230" s="61"/>
      <c r="O230" s="194"/>
      <c r="P230" s="194"/>
    </row>
    <row r="231" spans="1:16" ht="25" customHeight="1">
      <c r="A231" s="14"/>
      <c r="B231" s="411"/>
      <c r="C231" s="412"/>
      <c r="D231" s="411"/>
      <c r="E231" s="412"/>
      <c r="F231" s="4"/>
      <c r="G231" s="118"/>
      <c r="H231" s="1"/>
      <c r="I231" s="120"/>
      <c r="J231" s="7"/>
      <c r="K231" s="159"/>
      <c r="L231" s="159"/>
      <c r="M231" s="57"/>
      <c r="N231" s="62"/>
      <c r="O231" s="194"/>
      <c r="P231" s="194"/>
    </row>
    <row r="232" spans="1:16" ht="25" customHeight="1" thickBot="1">
      <c r="A232" s="14"/>
      <c r="B232" s="405"/>
      <c r="C232" s="406"/>
      <c r="D232" s="405"/>
      <c r="E232" s="407"/>
      <c r="F232" s="160"/>
      <c r="G232" s="119"/>
      <c r="H232" s="2"/>
      <c r="I232" s="121"/>
      <c r="J232" s="6"/>
      <c r="K232" s="160"/>
      <c r="L232" s="160"/>
      <c r="M232" s="58"/>
      <c r="N232" s="63"/>
      <c r="O232" s="194"/>
      <c r="P232" s="194"/>
    </row>
    <row r="233" spans="1:16" ht="25" customHeight="1" thickTop="1">
      <c r="A233" s="42">
        <v>32</v>
      </c>
      <c r="B233" s="419"/>
      <c r="C233" s="421"/>
      <c r="D233" s="419"/>
      <c r="E233" s="420"/>
      <c r="F233" s="1" t="s">
        <v>381</v>
      </c>
      <c r="G233" s="118">
        <v>44516</v>
      </c>
      <c r="H233" s="1" t="s">
        <v>302</v>
      </c>
      <c r="I233" s="120"/>
      <c r="J233" s="9" t="s">
        <v>286</v>
      </c>
      <c r="K233" s="9" t="s">
        <v>286</v>
      </c>
      <c r="L233" s="9" t="s">
        <v>286</v>
      </c>
      <c r="M233" s="55" t="s">
        <v>286</v>
      </c>
      <c r="N233" s="11" t="str">
        <f t="shared" ref="N233" si="54">IF(AND(ISBLANK(F233)),"",IF(AND(J233="Y",K233="Y",L233="Y",M233="Y"),"Yes","No"))</f>
        <v>Yes</v>
      </c>
      <c r="O233" s="194"/>
      <c r="P233" s="194"/>
    </row>
    <row r="234" spans="1:16" ht="25" customHeight="1">
      <c r="A234" s="14"/>
      <c r="B234" s="411"/>
      <c r="C234" s="412"/>
      <c r="D234" s="413"/>
      <c r="E234" s="414"/>
      <c r="F234" s="3"/>
      <c r="G234" s="118"/>
      <c r="H234" s="1" t="s">
        <v>301</v>
      </c>
      <c r="I234" s="120"/>
      <c r="J234" s="5"/>
      <c r="K234" s="158"/>
      <c r="L234" s="158"/>
      <c r="M234" s="56"/>
      <c r="N234" s="61"/>
      <c r="O234" s="194"/>
      <c r="P234" s="194"/>
    </row>
    <row r="235" spans="1:16" ht="25" customHeight="1">
      <c r="A235" s="14"/>
      <c r="B235" s="411"/>
      <c r="C235" s="412"/>
      <c r="D235" s="411"/>
      <c r="E235" s="412"/>
      <c r="F235" s="4"/>
      <c r="G235" s="118"/>
      <c r="H235" s="1"/>
      <c r="I235" s="120"/>
      <c r="J235" s="7"/>
      <c r="K235" s="159"/>
      <c r="L235" s="159"/>
      <c r="M235" s="57"/>
      <c r="N235" s="62"/>
      <c r="O235" s="194"/>
      <c r="P235" s="194"/>
    </row>
    <row r="236" spans="1:16" ht="25" customHeight="1" thickBot="1">
      <c r="A236" s="14"/>
      <c r="B236" s="405"/>
      <c r="C236" s="406"/>
      <c r="D236" s="405"/>
      <c r="E236" s="407"/>
      <c r="F236" s="160"/>
      <c r="G236" s="119"/>
      <c r="H236" s="2"/>
      <c r="I236" s="121"/>
      <c r="J236" s="6"/>
      <c r="K236" s="160"/>
      <c r="L236" s="160"/>
      <c r="M236" s="58"/>
      <c r="N236" s="63"/>
      <c r="O236" s="194"/>
      <c r="P236" s="194"/>
    </row>
    <row r="237" spans="1:16" ht="25" customHeight="1" thickTop="1">
      <c r="A237" s="42">
        <v>33</v>
      </c>
      <c r="B237" s="419"/>
      <c r="C237" s="421"/>
      <c r="D237" s="419"/>
      <c r="E237" s="420"/>
      <c r="F237" s="220" t="s">
        <v>381</v>
      </c>
      <c r="G237" s="118">
        <v>44516</v>
      </c>
      <c r="H237" s="1" t="s">
        <v>302</v>
      </c>
      <c r="I237" s="120"/>
      <c r="J237" s="9" t="s">
        <v>286</v>
      </c>
      <c r="K237" s="9" t="s">
        <v>286</v>
      </c>
      <c r="L237" s="9" t="s">
        <v>286</v>
      </c>
      <c r="M237" s="55" t="s">
        <v>286</v>
      </c>
      <c r="N237" s="11" t="str">
        <f t="shared" ref="N237" si="55">IF(AND(ISBLANK(F237)),"",IF(AND(J237="Y",K237="Y",L237="Y",M237="Y"),"Yes","No"))</f>
        <v>Yes</v>
      </c>
      <c r="O237" s="194"/>
      <c r="P237" s="194"/>
    </row>
    <row r="238" spans="1:16" ht="25" customHeight="1">
      <c r="A238" s="14"/>
      <c r="B238" s="411"/>
      <c r="C238" s="412"/>
      <c r="D238" s="413"/>
      <c r="E238" s="414"/>
      <c r="F238" s="3"/>
      <c r="G238" s="118"/>
      <c r="H238" s="1" t="s">
        <v>301</v>
      </c>
      <c r="I238" s="120"/>
      <c r="J238" s="5"/>
      <c r="K238" s="158"/>
      <c r="L238" s="158"/>
      <c r="M238" s="56"/>
      <c r="N238" s="61"/>
      <c r="O238" s="194"/>
      <c r="P238" s="194"/>
    </row>
    <row r="239" spans="1:16" ht="25" customHeight="1">
      <c r="A239" s="14"/>
      <c r="B239" s="411"/>
      <c r="C239" s="412"/>
      <c r="D239" s="411"/>
      <c r="E239" s="412"/>
      <c r="F239" s="4"/>
      <c r="G239" s="118"/>
      <c r="H239" s="1"/>
      <c r="I239" s="120"/>
      <c r="J239" s="7"/>
      <c r="K239" s="159"/>
      <c r="L239" s="159"/>
      <c r="M239" s="57"/>
      <c r="N239" s="62"/>
      <c r="O239" s="194"/>
      <c r="P239" s="194"/>
    </row>
    <row r="240" spans="1:16" ht="25" customHeight="1" thickBot="1">
      <c r="A240" s="14"/>
      <c r="B240" s="405"/>
      <c r="C240" s="406"/>
      <c r="D240" s="405"/>
      <c r="E240" s="407"/>
      <c r="F240" s="160"/>
      <c r="G240" s="119"/>
      <c r="H240" s="2"/>
      <c r="I240" s="121"/>
      <c r="J240" s="6"/>
      <c r="K240" s="160"/>
      <c r="L240" s="160"/>
      <c r="M240" s="58"/>
      <c r="N240" s="63"/>
      <c r="O240" s="194"/>
      <c r="P240" s="194"/>
    </row>
    <row r="241" spans="1:16" ht="25" customHeight="1" thickTop="1">
      <c r="A241" s="42">
        <v>34</v>
      </c>
      <c r="B241" s="419"/>
      <c r="C241" s="421"/>
      <c r="D241" s="419"/>
      <c r="E241" s="420"/>
      <c r="F241" s="1" t="s">
        <v>381</v>
      </c>
      <c r="G241" s="118">
        <v>44516</v>
      </c>
      <c r="H241" s="1" t="s">
        <v>302</v>
      </c>
      <c r="I241" s="120"/>
      <c r="J241" s="9" t="s">
        <v>286</v>
      </c>
      <c r="K241" s="9" t="s">
        <v>286</v>
      </c>
      <c r="L241" s="9" t="s">
        <v>286</v>
      </c>
      <c r="M241" s="55" t="s">
        <v>286</v>
      </c>
      <c r="N241" s="11" t="str">
        <f t="shared" ref="N241" si="56">IF(AND(ISBLANK(F241)),"",IF(AND(J241="Y",K241="Y",L241="Y",M241="Y"),"Yes","No"))</f>
        <v>Yes</v>
      </c>
      <c r="O241" s="194"/>
      <c r="P241" s="194"/>
    </row>
    <row r="242" spans="1:16" ht="25" customHeight="1">
      <c r="A242" s="14"/>
      <c r="B242" s="411"/>
      <c r="C242" s="412"/>
      <c r="D242" s="413"/>
      <c r="E242" s="414"/>
      <c r="F242" s="3"/>
      <c r="G242" s="118"/>
      <c r="H242" s="1" t="s">
        <v>301</v>
      </c>
      <c r="I242" s="120"/>
      <c r="J242" s="5"/>
      <c r="K242" s="158"/>
      <c r="L242" s="158"/>
      <c r="M242" s="56"/>
      <c r="N242" s="61"/>
      <c r="O242" s="194"/>
      <c r="P242" s="194"/>
    </row>
    <row r="243" spans="1:16" ht="25" customHeight="1">
      <c r="A243" s="14"/>
      <c r="B243" s="411"/>
      <c r="C243" s="412"/>
      <c r="D243" s="411"/>
      <c r="E243" s="412"/>
      <c r="F243" s="4"/>
      <c r="G243" s="118"/>
      <c r="H243" s="1"/>
      <c r="I243" s="120"/>
      <c r="J243" s="7"/>
      <c r="K243" s="159"/>
      <c r="L243" s="159"/>
      <c r="M243" s="57"/>
      <c r="N243" s="62"/>
      <c r="O243" s="194"/>
      <c r="P243" s="194"/>
    </row>
    <row r="244" spans="1:16" ht="25" customHeight="1" thickBot="1">
      <c r="A244" s="14"/>
      <c r="B244" s="405"/>
      <c r="C244" s="406"/>
      <c r="D244" s="405"/>
      <c r="E244" s="407"/>
      <c r="F244" s="160"/>
      <c r="G244" s="119"/>
      <c r="H244" s="2"/>
      <c r="I244" s="121"/>
      <c r="J244" s="6"/>
      <c r="K244" s="160"/>
      <c r="L244" s="160"/>
      <c r="M244" s="58"/>
      <c r="N244" s="63"/>
      <c r="O244" s="194"/>
      <c r="P244" s="194"/>
    </row>
    <row r="245" spans="1:16" ht="25" customHeight="1" thickTop="1">
      <c r="A245" s="42">
        <v>35</v>
      </c>
      <c r="B245" s="419"/>
      <c r="C245" s="421"/>
      <c r="D245" s="419"/>
      <c r="E245" s="420"/>
      <c r="F245" s="1" t="s">
        <v>381</v>
      </c>
      <c r="G245" s="118">
        <v>44518</v>
      </c>
      <c r="H245" s="1" t="s">
        <v>301</v>
      </c>
      <c r="I245" s="120"/>
      <c r="J245" s="9" t="s">
        <v>286</v>
      </c>
      <c r="K245" s="9" t="s">
        <v>286</v>
      </c>
      <c r="L245" s="9" t="s">
        <v>286</v>
      </c>
      <c r="M245" s="55" t="s">
        <v>286</v>
      </c>
      <c r="N245" s="11" t="str">
        <f t="shared" ref="N245" si="57">IF(AND(ISBLANK(F245)),"",IF(AND(J245="Y",K245="Y",L245="Y",M245="Y"),"Yes","No"))</f>
        <v>Yes</v>
      </c>
      <c r="O245" s="194"/>
      <c r="P245" s="194"/>
    </row>
    <row r="246" spans="1:16" ht="25" customHeight="1">
      <c r="A246" s="14"/>
      <c r="B246" s="411"/>
      <c r="C246" s="412"/>
      <c r="D246" s="413"/>
      <c r="E246" s="414"/>
      <c r="F246" s="3"/>
      <c r="G246" s="118"/>
      <c r="H246" s="1" t="s">
        <v>302</v>
      </c>
      <c r="I246" s="120"/>
      <c r="J246" s="5"/>
      <c r="K246" s="158"/>
      <c r="L246" s="158"/>
      <c r="M246" s="56"/>
      <c r="N246" s="61"/>
      <c r="O246" s="194"/>
      <c r="P246" s="194"/>
    </row>
    <row r="247" spans="1:16" ht="25" customHeight="1">
      <c r="A247" s="14"/>
      <c r="B247" s="411"/>
      <c r="C247" s="412"/>
      <c r="D247" s="411"/>
      <c r="E247" s="412"/>
      <c r="F247" s="4"/>
      <c r="G247" s="118"/>
      <c r="H247" s="1"/>
      <c r="I247" s="120"/>
      <c r="J247" s="7"/>
      <c r="K247" s="159"/>
      <c r="L247" s="159"/>
      <c r="M247" s="57"/>
      <c r="N247" s="62"/>
      <c r="O247" s="194"/>
      <c r="P247" s="194"/>
    </row>
    <row r="248" spans="1:16" ht="25" customHeight="1" thickBot="1">
      <c r="A248" s="13"/>
      <c r="B248" s="405"/>
      <c r="C248" s="406"/>
      <c r="D248" s="405"/>
      <c r="E248" s="407"/>
      <c r="F248" s="160"/>
      <c r="G248" s="119"/>
      <c r="H248" s="2"/>
      <c r="I248" s="121"/>
      <c r="J248" s="6"/>
      <c r="K248" s="160"/>
      <c r="L248" s="160"/>
      <c r="M248" s="58"/>
      <c r="N248" s="63"/>
      <c r="O248" s="194"/>
      <c r="P248" s="194"/>
    </row>
    <row r="249" spans="1:16" ht="15" thickTop="1">
      <c r="F249" s="1"/>
    </row>
    <row r="251" spans="1:16" ht="18.5">
      <c r="A251" s="355" t="s">
        <v>157</v>
      </c>
      <c r="B251" s="355"/>
      <c r="C251" s="355"/>
      <c r="D251" s="355"/>
      <c r="E251" s="355"/>
      <c r="F251" s="355"/>
    </row>
    <row r="252" spans="1:16" ht="15.5">
      <c r="A252" s="353" t="s">
        <v>39</v>
      </c>
      <c r="B252" s="353"/>
      <c r="C252" s="353"/>
      <c r="D252" s="353"/>
      <c r="E252" s="353"/>
      <c r="F252" s="353"/>
      <c r="G252" s="353"/>
      <c r="H252" s="353"/>
      <c r="I252" s="353"/>
      <c r="J252" s="353"/>
      <c r="K252" s="353"/>
      <c r="L252" s="170"/>
    </row>
    <row r="253" spans="1:16" ht="15.5">
      <c r="A253" s="353" t="s">
        <v>41</v>
      </c>
      <c r="B253" s="353"/>
      <c r="C253" s="353"/>
      <c r="D253" s="353"/>
      <c r="E253" s="353"/>
      <c r="F253" s="353"/>
      <c r="G253" s="353"/>
      <c r="H253" s="353"/>
      <c r="I253" s="353"/>
      <c r="J253" s="353"/>
      <c r="K253" s="353"/>
      <c r="L253" s="170"/>
      <c r="M253" s="157"/>
      <c r="N253" s="157"/>
    </row>
    <row r="254" spans="1:16" ht="15.5">
      <c r="A254" s="353" t="s">
        <v>40</v>
      </c>
      <c r="B254" s="353"/>
      <c r="C254" s="353"/>
      <c r="D254" s="353"/>
      <c r="E254" s="353"/>
      <c r="F254" s="353"/>
      <c r="G254" s="353"/>
      <c r="H254" s="353"/>
      <c r="I254" s="353"/>
      <c r="J254" s="170"/>
      <c r="K254" s="170"/>
      <c r="L254" s="170"/>
    </row>
    <row r="255" spans="1:16" ht="15.5">
      <c r="A255" s="170"/>
      <c r="B255" s="170"/>
      <c r="C255" s="170"/>
      <c r="D255" s="170"/>
      <c r="E255" s="170"/>
      <c r="F255" s="170"/>
      <c r="G255" s="180"/>
      <c r="H255" s="170"/>
      <c r="I255" s="180"/>
      <c r="J255" s="170"/>
      <c r="K255" s="170"/>
      <c r="L255" s="170"/>
    </row>
    <row r="256" spans="1:16" ht="15.5">
      <c r="A256" s="181"/>
      <c r="B256" s="181"/>
      <c r="C256" s="181"/>
      <c r="D256" s="181"/>
      <c r="E256" s="181"/>
      <c r="F256" s="181"/>
      <c r="G256" s="182"/>
      <c r="H256" s="181"/>
      <c r="I256" s="182"/>
      <c r="J256" s="181"/>
      <c r="K256" s="181"/>
      <c r="L256" s="181"/>
    </row>
    <row r="257" spans="1:15" ht="15.5">
      <c r="A257" s="383" t="s">
        <v>5</v>
      </c>
      <c r="B257" s="383"/>
      <c r="C257" s="383"/>
      <c r="D257" s="181"/>
      <c r="E257" s="181"/>
      <c r="F257" s="181"/>
      <c r="G257" s="182"/>
      <c r="H257" s="181"/>
      <c r="I257" s="182"/>
      <c r="J257" s="181"/>
      <c r="K257" s="181"/>
      <c r="L257" s="181"/>
    </row>
    <row r="258" spans="1:15" ht="15.5">
      <c r="A258" s="392" t="s">
        <v>198</v>
      </c>
      <c r="B258" s="392"/>
      <c r="C258" s="392"/>
      <c r="D258" s="392"/>
      <c r="E258" s="392"/>
      <c r="F258" s="392"/>
      <c r="G258" s="392"/>
      <c r="H258" s="392"/>
      <c r="I258" s="392"/>
      <c r="J258" s="181"/>
      <c r="K258" s="181"/>
      <c r="L258" s="181"/>
    </row>
    <row r="259" spans="1:15" ht="15.5">
      <c r="A259" s="385" t="s">
        <v>44</v>
      </c>
      <c r="B259" s="385"/>
      <c r="C259" s="385"/>
      <c r="D259" s="385"/>
      <c r="E259" s="385"/>
      <c r="F259" s="385"/>
      <c r="G259" s="385"/>
      <c r="H259" s="385"/>
      <c r="I259" s="182"/>
      <c r="J259" s="181"/>
      <c r="K259" s="181"/>
      <c r="L259" s="181"/>
    </row>
    <row r="260" spans="1:15" ht="15.5">
      <c r="A260" s="418" t="s">
        <v>45</v>
      </c>
      <c r="B260" s="418"/>
      <c r="C260" s="418"/>
      <c r="D260" s="418"/>
      <c r="E260" s="418"/>
      <c r="F260" s="418"/>
      <c r="G260" s="418"/>
      <c r="H260" s="418"/>
      <c r="I260" s="418"/>
      <c r="J260" s="418"/>
      <c r="K260" s="181"/>
      <c r="L260" s="181"/>
    </row>
    <row r="261" spans="1:15" ht="15.5">
      <c r="A261" s="385" t="s">
        <v>46</v>
      </c>
      <c r="B261" s="385"/>
      <c r="C261" s="385"/>
      <c r="D261" s="385"/>
      <c r="E261" s="385"/>
      <c r="F261" s="385"/>
      <c r="G261" s="385"/>
      <c r="H261" s="385"/>
      <c r="I261" s="385"/>
      <c r="J261" s="181"/>
      <c r="K261" s="181"/>
      <c r="L261" s="181"/>
    </row>
    <row r="262" spans="1:15" ht="15.5">
      <c r="A262" s="385" t="s">
        <v>47</v>
      </c>
      <c r="B262" s="385"/>
      <c r="C262" s="385"/>
      <c r="D262" s="385"/>
      <c r="E262" s="385"/>
      <c r="F262" s="385"/>
      <c r="G262" s="385"/>
      <c r="H262" s="385"/>
      <c r="I262" s="385"/>
      <c r="J262" s="385"/>
      <c r="K262" s="181"/>
      <c r="L262" s="181"/>
    </row>
    <row r="263" spans="1:15" ht="15.5">
      <c r="A263" s="34"/>
      <c r="B263" s="34"/>
      <c r="C263" s="34"/>
      <c r="D263" s="34"/>
      <c r="E263" s="181"/>
      <c r="F263" s="181"/>
      <c r="G263" s="182"/>
      <c r="H263" s="181"/>
      <c r="I263" s="182"/>
      <c r="J263" s="181"/>
      <c r="K263" s="181"/>
      <c r="L263" s="181"/>
    </row>
    <row r="264" spans="1:15" ht="15.5">
      <c r="A264" s="383" t="s">
        <v>6</v>
      </c>
      <c r="B264" s="383"/>
      <c r="C264" s="383"/>
      <c r="D264" s="34"/>
      <c r="E264" s="181"/>
      <c r="F264" s="181"/>
      <c r="G264" s="182"/>
      <c r="H264" s="181"/>
      <c r="I264" s="182"/>
      <c r="J264" s="181"/>
      <c r="K264" s="181"/>
      <c r="L264" s="181"/>
    </row>
    <row r="265" spans="1:15" ht="15.5">
      <c r="A265" s="404" t="s">
        <v>42</v>
      </c>
      <c r="B265" s="404"/>
      <c r="C265" s="404"/>
      <c r="D265" s="404"/>
      <c r="E265" s="404"/>
      <c r="F265" s="404"/>
      <c r="G265" s="404"/>
      <c r="H265" s="404"/>
      <c r="I265" s="404"/>
      <c r="J265" s="404"/>
      <c r="K265" s="181"/>
      <c r="L265" s="181"/>
    </row>
    <row r="266" spans="1:15" ht="15.5">
      <c r="A266" s="404" t="s">
        <v>208</v>
      </c>
      <c r="B266" s="404"/>
      <c r="C266" s="404"/>
      <c r="D266" s="404"/>
      <c r="E266" s="404"/>
      <c r="F266" s="404"/>
      <c r="G266" s="404"/>
      <c r="H266" s="404"/>
      <c r="I266" s="404"/>
      <c r="J266" s="181"/>
      <c r="K266" s="181"/>
      <c r="L266" s="181"/>
    </row>
    <row r="267" spans="1:15" ht="15.5">
      <c r="A267" s="417" t="s">
        <v>48</v>
      </c>
      <c r="B267" s="417"/>
      <c r="C267" s="417"/>
      <c r="D267" s="417"/>
      <c r="E267" s="417"/>
      <c r="F267" s="417"/>
      <c r="G267" s="417"/>
      <c r="H267" s="417"/>
      <c r="I267" s="417"/>
      <c r="J267" s="417"/>
      <c r="K267" s="417"/>
      <c r="L267" s="417"/>
    </row>
    <row r="268" spans="1:15" ht="15.5">
      <c r="A268" s="353" t="s">
        <v>49</v>
      </c>
      <c r="B268" s="353"/>
      <c r="C268" s="353"/>
      <c r="D268" s="170"/>
      <c r="E268" s="170"/>
      <c r="F268" s="170"/>
      <c r="G268" s="180"/>
      <c r="H268" s="170"/>
      <c r="I268" s="180"/>
      <c r="J268" s="170"/>
      <c r="K268" s="170"/>
      <c r="L268" s="170"/>
    </row>
    <row r="270" spans="1:15" ht="159.5">
      <c r="A270" s="24"/>
      <c r="B270" s="402" t="s">
        <v>7</v>
      </c>
      <c r="C270" s="403"/>
      <c r="D270" s="403" t="s">
        <v>8</v>
      </c>
      <c r="E270" s="403"/>
      <c r="F270" s="43" t="s">
        <v>9</v>
      </c>
      <c r="G270" s="138" t="s">
        <v>32</v>
      </c>
      <c r="H270" s="43" t="s">
        <v>10</v>
      </c>
      <c r="I270" s="145" t="s">
        <v>11</v>
      </c>
      <c r="J270" s="20" t="s">
        <v>42</v>
      </c>
      <c r="K270" s="37" t="s">
        <v>50</v>
      </c>
      <c r="L270" s="53" t="s">
        <v>43</v>
      </c>
      <c r="M270" s="39" t="s">
        <v>12</v>
      </c>
      <c r="N270" s="193" t="s">
        <v>232</v>
      </c>
      <c r="O270" s="193" t="s">
        <v>235</v>
      </c>
    </row>
    <row r="271" spans="1:15" ht="25" customHeight="1">
      <c r="A271" s="12">
        <v>1</v>
      </c>
      <c r="B271" s="408"/>
      <c r="C271" s="409"/>
      <c r="D271" s="408"/>
      <c r="E271" s="410"/>
      <c r="F271" s="261" t="s">
        <v>381</v>
      </c>
      <c r="G271" s="148" t="s">
        <v>304</v>
      </c>
      <c r="H271" s="50" t="s">
        <v>305</v>
      </c>
      <c r="I271" s="154"/>
      <c r="J271" s="51" t="s">
        <v>286</v>
      </c>
      <c r="K271" s="51" t="s">
        <v>286</v>
      </c>
      <c r="L271" s="52" t="s">
        <v>286</v>
      </c>
      <c r="M271" s="11" t="str">
        <f>IF(AND(ISBLANK(F271)),"",IF(AND(J271="Y",K271="Y",L271="Y"),"Yes","No"))</f>
        <v>Yes</v>
      </c>
      <c r="N271" s="194"/>
      <c r="O271" s="194"/>
    </row>
    <row r="272" spans="1:15" ht="25" customHeight="1">
      <c r="A272" s="14"/>
      <c r="B272" s="411"/>
      <c r="C272" s="412"/>
      <c r="D272" s="413"/>
      <c r="E272" s="414"/>
      <c r="F272" s="3"/>
      <c r="G272" s="118" t="s">
        <v>304</v>
      </c>
      <c r="H272" s="50" t="s">
        <v>306</v>
      </c>
      <c r="I272" s="155"/>
      <c r="J272" s="5"/>
      <c r="K272" s="158"/>
      <c r="L272" s="158"/>
      <c r="M272" s="5"/>
      <c r="N272" s="194"/>
      <c r="O272" s="194"/>
    </row>
    <row r="273" spans="1:15" ht="25" customHeight="1">
      <c r="B273" s="411"/>
      <c r="C273" s="412"/>
      <c r="D273" s="411"/>
      <c r="E273" s="412"/>
      <c r="F273" s="4"/>
      <c r="G273" s="118" t="s">
        <v>304</v>
      </c>
      <c r="H273" s="50" t="s">
        <v>307</v>
      </c>
      <c r="I273" s="155"/>
      <c r="J273" s="7"/>
      <c r="K273" s="159"/>
      <c r="L273" s="159"/>
      <c r="M273" s="7"/>
      <c r="N273" s="194"/>
      <c r="O273" s="194"/>
    </row>
    <row r="274" spans="1:15" ht="25" customHeight="1">
      <c r="B274" s="159"/>
      <c r="C274" s="250"/>
      <c r="D274" s="159"/>
      <c r="E274" s="252"/>
      <c r="F274" s="159"/>
      <c r="G274" s="174" t="s">
        <v>304</v>
      </c>
      <c r="H274" s="176" t="s">
        <v>307</v>
      </c>
      <c r="I274" s="175"/>
      <c r="J274" s="252"/>
      <c r="K274" s="159"/>
      <c r="L274" s="159"/>
      <c r="M274" s="7"/>
      <c r="N274" s="194"/>
      <c r="O274" s="194"/>
    </row>
    <row r="275" spans="1:15" ht="25" customHeight="1" thickBot="1">
      <c r="A275" s="13"/>
      <c r="B275" s="405"/>
      <c r="C275" s="406"/>
      <c r="D275" s="405"/>
      <c r="E275" s="407"/>
      <c r="F275" s="160"/>
      <c r="G275" s="177"/>
      <c r="H275" s="178"/>
      <c r="I275" s="179"/>
      <c r="J275" s="6"/>
      <c r="K275" s="160"/>
      <c r="L275" s="160"/>
      <c r="M275" s="8"/>
      <c r="N275" s="194"/>
      <c r="O275" s="194"/>
    </row>
    <row r="276" spans="1:15" ht="25" customHeight="1" thickTop="1">
      <c r="A276" s="14">
        <v>2</v>
      </c>
      <c r="B276" s="408"/>
      <c r="C276" s="409"/>
      <c r="D276" s="408"/>
      <c r="E276" s="410"/>
      <c r="F276" s="261" t="s">
        <v>381</v>
      </c>
      <c r="G276" s="148" t="s">
        <v>304</v>
      </c>
      <c r="H276" s="50" t="s">
        <v>305</v>
      </c>
      <c r="I276" s="154"/>
      <c r="J276" s="51" t="s">
        <v>291</v>
      </c>
      <c r="K276" s="51" t="s">
        <v>286</v>
      </c>
      <c r="L276" s="52" t="s">
        <v>286</v>
      </c>
      <c r="M276" s="11" t="str">
        <f>IF(AND(ISBLANK(F276)),"",IF(AND(J276="Y",K276="Y",L276="Y"),"Yes","No"))</f>
        <v>No</v>
      </c>
      <c r="N276" s="316" t="s">
        <v>350</v>
      </c>
      <c r="O276" s="316"/>
    </row>
    <row r="277" spans="1:15" ht="25" customHeight="1">
      <c r="A277" s="14"/>
      <c r="B277" s="411"/>
      <c r="C277" s="412"/>
      <c r="D277" s="413"/>
      <c r="E277" s="414"/>
      <c r="F277" s="3"/>
      <c r="G277" s="118" t="s">
        <v>304</v>
      </c>
      <c r="H277" s="50" t="s">
        <v>306</v>
      </c>
      <c r="I277" s="155"/>
      <c r="J277" s="5"/>
      <c r="K277" s="158"/>
      <c r="L277" s="158"/>
      <c r="M277" s="5"/>
      <c r="N277" s="194"/>
      <c r="O277" s="194"/>
    </row>
    <row r="278" spans="1:15" ht="25" customHeight="1">
      <c r="B278" s="411"/>
      <c r="C278" s="412"/>
      <c r="D278" s="411"/>
      <c r="E278" s="412"/>
      <c r="F278" s="4"/>
      <c r="G278" s="118" t="s">
        <v>304</v>
      </c>
      <c r="H278" s="50" t="s">
        <v>307</v>
      </c>
      <c r="I278" s="155"/>
      <c r="J278" s="7"/>
      <c r="K278" s="159"/>
      <c r="L278" s="159"/>
      <c r="M278" s="7"/>
      <c r="N278" s="194"/>
      <c r="O278" s="194"/>
    </row>
    <row r="279" spans="1:15" ht="25" customHeight="1">
      <c r="A279" s="14"/>
      <c r="B279" s="159"/>
      <c r="C279" s="250"/>
      <c r="D279" s="159"/>
      <c r="E279" s="252"/>
      <c r="F279" s="159"/>
      <c r="G279" s="174" t="s">
        <v>304</v>
      </c>
      <c r="H279" s="176" t="s">
        <v>301</v>
      </c>
      <c r="I279" s="175"/>
      <c r="J279" s="252"/>
      <c r="K279" s="159"/>
      <c r="L279" s="159"/>
      <c r="M279" s="7"/>
      <c r="N279" s="194"/>
      <c r="O279" s="194"/>
    </row>
    <row r="280" spans="1:15" ht="25" customHeight="1" thickBot="1">
      <c r="B280" s="405"/>
      <c r="C280" s="406"/>
      <c r="D280" s="405"/>
      <c r="E280" s="407"/>
      <c r="F280" s="160"/>
      <c r="G280" s="177"/>
      <c r="H280" s="178"/>
      <c r="I280" s="179"/>
      <c r="J280" s="6"/>
      <c r="K280" s="160"/>
      <c r="L280" s="160"/>
      <c r="M280" s="8"/>
      <c r="N280" s="194"/>
      <c r="O280" s="194"/>
    </row>
    <row r="281" spans="1:15" ht="25" customHeight="1" thickTop="1">
      <c r="A281" s="71">
        <v>3</v>
      </c>
      <c r="B281" s="408"/>
      <c r="C281" s="409"/>
      <c r="D281" s="408"/>
      <c r="E281" s="410"/>
      <c r="F281" s="261" t="s">
        <v>381</v>
      </c>
      <c r="G281" s="148" t="s">
        <v>304</v>
      </c>
      <c r="H281" s="50" t="s">
        <v>305</v>
      </c>
      <c r="I281" s="154"/>
      <c r="J281" s="51" t="s">
        <v>286</v>
      </c>
      <c r="K281" s="51" t="s">
        <v>286</v>
      </c>
      <c r="L281" s="52" t="s">
        <v>286</v>
      </c>
      <c r="M281" s="11" t="str">
        <f>IF(AND(ISBLANK(F281)),"",IF(AND(J281="Y",K281="Y",L281="Y"),"Yes","No"))</f>
        <v>Yes</v>
      </c>
      <c r="N281" s="316" t="s">
        <v>365</v>
      </c>
      <c r="O281" s="316"/>
    </row>
    <row r="282" spans="1:15" ht="25" customHeight="1">
      <c r="A282" s="14"/>
      <c r="B282" s="411"/>
      <c r="C282" s="412"/>
      <c r="D282" s="413"/>
      <c r="E282" s="414"/>
      <c r="F282" s="3"/>
      <c r="G282" s="118" t="s">
        <v>304</v>
      </c>
      <c r="H282" s="50" t="s">
        <v>306</v>
      </c>
      <c r="I282" s="155"/>
      <c r="J282" s="5"/>
      <c r="K282" s="158"/>
      <c r="L282" s="158"/>
      <c r="M282" s="5"/>
      <c r="N282" s="194"/>
      <c r="O282" s="194"/>
    </row>
    <row r="283" spans="1:15" ht="25" customHeight="1">
      <c r="A283" s="14"/>
      <c r="B283" s="411"/>
      <c r="C283" s="412"/>
      <c r="D283" s="411"/>
      <c r="E283" s="412"/>
      <c r="F283" s="4"/>
      <c r="G283" s="118" t="s">
        <v>304</v>
      </c>
      <c r="H283" s="50" t="s">
        <v>307</v>
      </c>
      <c r="I283" s="155"/>
      <c r="J283" s="7"/>
      <c r="K283" s="159"/>
      <c r="L283" s="159"/>
      <c r="M283" s="7"/>
      <c r="N283" s="194"/>
      <c r="O283" s="194"/>
    </row>
    <row r="284" spans="1:15" ht="25" customHeight="1">
      <c r="B284" s="159"/>
      <c r="C284" s="250"/>
      <c r="D284" s="159"/>
      <c r="E284" s="252"/>
      <c r="F284" s="159"/>
      <c r="G284" s="174" t="s">
        <v>304</v>
      </c>
      <c r="H284" s="176" t="s">
        <v>301</v>
      </c>
      <c r="I284" s="175"/>
      <c r="J284" s="252"/>
      <c r="K284" s="159"/>
      <c r="L284" s="159"/>
      <c r="M284" s="7"/>
      <c r="N284" s="194"/>
      <c r="O284" s="194"/>
    </row>
    <row r="285" spans="1:15" ht="25" customHeight="1" thickBot="1">
      <c r="A285" s="14"/>
      <c r="B285" s="405"/>
      <c r="C285" s="406"/>
      <c r="D285" s="405"/>
      <c r="E285" s="407"/>
      <c r="F285" s="160"/>
      <c r="G285" s="177"/>
      <c r="H285" s="178"/>
      <c r="I285" s="179"/>
      <c r="J285" s="6"/>
      <c r="K285" s="160"/>
      <c r="L285" s="160"/>
      <c r="M285" s="8"/>
      <c r="N285" s="194"/>
      <c r="O285" s="194"/>
    </row>
    <row r="286" spans="1:15" ht="25" customHeight="1" thickTop="1">
      <c r="A286" s="42">
        <v>4</v>
      </c>
      <c r="B286" s="415"/>
      <c r="C286" s="416"/>
      <c r="D286" s="415"/>
      <c r="E286" s="416"/>
      <c r="F286" s="49" t="s">
        <v>381</v>
      </c>
      <c r="G286" s="148" t="s">
        <v>304</v>
      </c>
      <c r="H286" s="50" t="s">
        <v>305</v>
      </c>
      <c r="I286" s="154"/>
      <c r="J286" s="51" t="s">
        <v>286</v>
      </c>
      <c r="K286" s="51" t="s">
        <v>286</v>
      </c>
      <c r="L286" s="52" t="s">
        <v>286</v>
      </c>
      <c r="M286" s="11" t="str">
        <f>IF(AND(ISBLANK(F286)),"",IF(AND(J286="Y",K286="Y",L286="Y"),"Yes","No"))</f>
        <v>Yes</v>
      </c>
      <c r="N286" s="194"/>
      <c r="O286" s="194"/>
    </row>
    <row r="287" spans="1:15" ht="25" customHeight="1">
      <c r="A287" s="14"/>
      <c r="B287" s="411"/>
      <c r="C287" s="412"/>
      <c r="D287" s="413"/>
      <c r="E287" s="414"/>
      <c r="F287" s="3"/>
      <c r="G287" s="118" t="s">
        <v>304</v>
      </c>
      <c r="H287" s="50" t="s">
        <v>306</v>
      </c>
      <c r="I287" s="155"/>
      <c r="J287" s="5"/>
      <c r="K287" s="158"/>
      <c r="L287" s="158"/>
      <c r="M287" s="5"/>
      <c r="N287" s="194"/>
      <c r="O287" s="194"/>
    </row>
    <row r="288" spans="1:15" ht="25" customHeight="1">
      <c r="B288" s="411"/>
      <c r="C288" s="412"/>
      <c r="D288" s="411"/>
      <c r="E288" s="412"/>
      <c r="F288" s="4"/>
      <c r="G288" s="118" t="s">
        <v>304</v>
      </c>
      <c r="H288" s="50" t="s">
        <v>307</v>
      </c>
      <c r="I288" s="155"/>
      <c r="J288" s="7"/>
      <c r="K288" s="159"/>
      <c r="L288" s="159"/>
      <c r="M288" s="7"/>
      <c r="N288" s="194"/>
      <c r="O288" s="194"/>
    </row>
    <row r="289" spans="1:15" ht="25" customHeight="1">
      <c r="A289" s="14"/>
      <c r="B289" s="159"/>
      <c r="C289" s="250"/>
      <c r="D289" s="159"/>
      <c r="E289" s="252"/>
      <c r="F289" s="159"/>
      <c r="G289" s="174" t="s">
        <v>304</v>
      </c>
      <c r="H289" s="176" t="s">
        <v>301</v>
      </c>
      <c r="I289" s="175"/>
      <c r="J289" s="252"/>
      <c r="K289" s="159"/>
      <c r="L289" s="159"/>
      <c r="M289" s="7"/>
      <c r="N289" s="194"/>
      <c r="O289" s="194"/>
    </row>
    <row r="290" spans="1:15" ht="25" customHeight="1" thickBot="1">
      <c r="A290" s="14"/>
      <c r="B290" s="405"/>
      <c r="C290" s="406"/>
      <c r="D290" s="405"/>
      <c r="E290" s="407"/>
      <c r="F290" s="160"/>
      <c r="G290" s="177"/>
      <c r="H290" s="178"/>
      <c r="I290" s="179"/>
      <c r="J290" s="6"/>
      <c r="K290" s="160"/>
      <c r="L290" s="160"/>
      <c r="M290" s="8"/>
      <c r="N290" s="194"/>
      <c r="O290" s="194"/>
    </row>
    <row r="291" spans="1:15" ht="25" customHeight="1" thickTop="1">
      <c r="A291" s="42">
        <v>5</v>
      </c>
      <c r="B291" s="408"/>
      <c r="C291" s="409"/>
      <c r="D291" s="408"/>
      <c r="E291" s="410"/>
      <c r="F291" s="49" t="s">
        <v>381</v>
      </c>
      <c r="G291" s="148" t="s">
        <v>304</v>
      </c>
      <c r="H291" s="50" t="s">
        <v>305</v>
      </c>
      <c r="I291" s="154"/>
      <c r="J291" s="51" t="s">
        <v>286</v>
      </c>
      <c r="K291" s="51" t="s">
        <v>286</v>
      </c>
      <c r="L291" s="52" t="s">
        <v>286</v>
      </c>
      <c r="M291" s="11" t="str">
        <f>IF(AND(ISBLANK(F291)),"",IF(AND(J291="Y",K291="Y",L291="Y"),"Yes","No"))</f>
        <v>Yes</v>
      </c>
      <c r="N291" s="316" t="s">
        <v>328</v>
      </c>
      <c r="O291" s="316"/>
    </row>
    <row r="292" spans="1:15" ht="25" customHeight="1">
      <c r="B292" s="411"/>
      <c r="C292" s="412"/>
      <c r="D292" s="413"/>
      <c r="E292" s="414"/>
      <c r="F292" s="3"/>
      <c r="G292" s="118" t="s">
        <v>304</v>
      </c>
      <c r="H292" s="50" t="s">
        <v>306</v>
      </c>
      <c r="I292" s="155"/>
      <c r="J292" s="5"/>
      <c r="K292" s="158"/>
      <c r="L292" s="158"/>
      <c r="M292" s="5"/>
      <c r="N292" s="194"/>
      <c r="O292" s="194"/>
    </row>
    <row r="293" spans="1:15" ht="25" customHeight="1">
      <c r="A293" s="14"/>
      <c r="B293" s="411"/>
      <c r="C293" s="412"/>
      <c r="D293" s="411"/>
      <c r="E293" s="412"/>
      <c r="F293" s="4"/>
      <c r="G293" s="118" t="s">
        <v>304</v>
      </c>
      <c r="H293" s="50" t="s">
        <v>307</v>
      </c>
      <c r="I293" s="155"/>
      <c r="J293" s="7"/>
      <c r="K293" s="159"/>
      <c r="L293" s="159"/>
      <c r="M293" s="7"/>
      <c r="N293" s="194"/>
      <c r="O293" s="194"/>
    </row>
    <row r="294" spans="1:15" ht="25" customHeight="1">
      <c r="A294" s="14"/>
      <c r="B294" s="159"/>
      <c r="C294" s="250"/>
      <c r="D294" s="159"/>
      <c r="E294" s="252"/>
      <c r="F294" s="159"/>
      <c r="G294" s="174" t="s">
        <v>304</v>
      </c>
      <c r="H294" s="176" t="s">
        <v>301</v>
      </c>
      <c r="I294" s="175"/>
      <c r="J294" s="252"/>
      <c r="K294" s="159"/>
      <c r="L294" s="159"/>
      <c r="M294" s="7"/>
      <c r="N294" s="194"/>
      <c r="O294" s="194"/>
    </row>
    <row r="295" spans="1:15" ht="25" customHeight="1" thickBot="1">
      <c r="A295" s="14"/>
      <c r="B295" s="405"/>
      <c r="C295" s="406"/>
      <c r="D295" s="405"/>
      <c r="E295" s="407"/>
      <c r="F295" s="160"/>
      <c r="G295" s="177" t="s">
        <v>304</v>
      </c>
      <c r="H295" s="178" t="s">
        <v>288</v>
      </c>
      <c r="I295" s="179"/>
      <c r="J295" s="6"/>
      <c r="K295" s="160"/>
      <c r="L295" s="160"/>
      <c r="M295" s="8"/>
      <c r="N295" s="194"/>
      <c r="O295" s="194"/>
    </row>
    <row r="296" spans="1:15" ht="25" customHeight="1" thickTop="1">
      <c r="A296" s="42">
        <v>6</v>
      </c>
      <c r="B296" s="408"/>
      <c r="C296" s="409"/>
      <c r="D296" s="408"/>
      <c r="E296" s="410"/>
      <c r="F296" s="261" t="s">
        <v>381</v>
      </c>
      <c r="G296" s="148">
        <v>44511</v>
      </c>
      <c r="H296" s="50" t="s">
        <v>305</v>
      </c>
      <c r="I296" s="154"/>
      <c r="J296" s="51" t="s">
        <v>291</v>
      </c>
      <c r="K296" s="51" t="s">
        <v>291</v>
      </c>
      <c r="L296" s="52" t="s">
        <v>286</v>
      </c>
      <c r="M296" s="11" t="str">
        <f>IF(AND(ISBLANK(F296)),"",IF(AND(J296="Y",K296="Y",L296="Y"),"Yes","No"))</f>
        <v>No</v>
      </c>
      <c r="N296" s="316"/>
      <c r="O296" s="316"/>
    </row>
    <row r="297" spans="1:15" ht="25" customHeight="1">
      <c r="A297" s="14"/>
      <c r="B297" s="411"/>
      <c r="C297" s="412"/>
      <c r="D297" s="413"/>
      <c r="E297" s="414"/>
      <c r="F297" s="3"/>
      <c r="G297" s="118">
        <v>44511</v>
      </c>
      <c r="H297" s="50" t="s">
        <v>306</v>
      </c>
      <c r="I297" s="155"/>
      <c r="J297" s="5"/>
      <c r="K297" s="158"/>
      <c r="L297" s="158"/>
      <c r="M297" s="5"/>
      <c r="N297" s="194"/>
      <c r="O297" s="194"/>
    </row>
    <row r="298" spans="1:15" ht="25" customHeight="1">
      <c r="A298" s="14"/>
      <c r="B298" s="411"/>
      <c r="C298" s="412"/>
      <c r="D298" s="411"/>
      <c r="E298" s="412"/>
      <c r="F298" s="4"/>
      <c r="G298" s="118">
        <v>44511</v>
      </c>
      <c r="H298" s="50" t="s">
        <v>307</v>
      </c>
      <c r="I298" s="155"/>
      <c r="J298" s="7"/>
      <c r="K298" s="159"/>
      <c r="L298" s="159"/>
      <c r="M298" s="7"/>
      <c r="N298" s="194"/>
      <c r="O298" s="194"/>
    </row>
    <row r="299" spans="1:15" ht="25" customHeight="1">
      <c r="A299" s="14"/>
      <c r="B299" s="159"/>
      <c r="C299" s="250"/>
      <c r="D299" s="159"/>
      <c r="E299" s="252"/>
      <c r="F299" s="159"/>
      <c r="G299" s="174">
        <v>44511</v>
      </c>
      <c r="H299" s="176" t="s">
        <v>307</v>
      </c>
      <c r="I299" s="175"/>
      <c r="J299" s="252"/>
      <c r="K299" s="159"/>
      <c r="L299" s="159"/>
      <c r="M299" s="7"/>
      <c r="N299" s="194"/>
      <c r="O299" s="194"/>
    </row>
    <row r="300" spans="1:15" ht="25" customHeight="1" thickBot="1">
      <c r="B300" s="405"/>
      <c r="C300" s="406"/>
      <c r="D300" s="405"/>
      <c r="E300" s="407"/>
      <c r="F300" s="160"/>
      <c r="G300" s="177">
        <v>44511</v>
      </c>
      <c r="H300" s="178" t="s">
        <v>301</v>
      </c>
      <c r="I300" s="179"/>
      <c r="J300" s="6"/>
      <c r="K300" s="160"/>
      <c r="L300" s="160"/>
      <c r="M300" s="8"/>
      <c r="N300" s="194"/>
      <c r="O300" s="194"/>
    </row>
    <row r="301" spans="1:15" ht="25" customHeight="1" thickTop="1">
      <c r="A301" s="42">
        <v>7</v>
      </c>
      <c r="B301" s="408"/>
      <c r="C301" s="409"/>
      <c r="D301" s="408"/>
      <c r="E301" s="410"/>
      <c r="F301" s="261" t="s">
        <v>381</v>
      </c>
      <c r="G301" s="148">
        <v>44511</v>
      </c>
      <c r="H301" s="50" t="s">
        <v>305</v>
      </c>
      <c r="I301" s="154"/>
      <c r="J301" s="51" t="s">
        <v>286</v>
      </c>
      <c r="K301" s="51" t="s">
        <v>286</v>
      </c>
      <c r="L301" s="52" t="s">
        <v>286</v>
      </c>
      <c r="M301" s="11" t="str">
        <f>IF(AND(ISBLANK(F301)),"",IF(AND(J301="Y",K301="Y",L301="Y"),"Yes","No"))</f>
        <v>Yes</v>
      </c>
      <c r="N301" s="194"/>
      <c r="O301" s="194"/>
    </row>
    <row r="302" spans="1:15" ht="25" customHeight="1">
      <c r="A302" s="14"/>
      <c r="B302" s="411"/>
      <c r="C302" s="412"/>
      <c r="D302" s="413"/>
      <c r="E302" s="414"/>
      <c r="F302" s="3"/>
      <c r="G302" s="118">
        <v>44511</v>
      </c>
      <c r="H302" s="50" t="s">
        <v>306</v>
      </c>
      <c r="I302" s="155"/>
      <c r="J302" s="5"/>
      <c r="K302" s="158"/>
      <c r="L302" s="158"/>
      <c r="M302" s="5"/>
      <c r="N302" s="194"/>
      <c r="O302" s="194"/>
    </row>
    <row r="303" spans="1:15" ht="25" customHeight="1">
      <c r="A303" s="14"/>
      <c r="B303" s="411"/>
      <c r="C303" s="412"/>
      <c r="D303" s="411"/>
      <c r="E303" s="412"/>
      <c r="F303" s="4"/>
      <c r="G303" s="118">
        <v>44511</v>
      </c>
      <c r="H303" s="50" t="s">
        <v>307</v>
      </c>
      <c r="I303" s="155"/>
      <c r="J303" s="7"/>
      <c r="K303" s="159"/>
      <c r="L303" s="159"/>
      <c r="M303" s="7"/>
      <c r="N303" s="194"/>
      <c r="O303" s="194"/>
    </row>
    <row r="304" spans="1:15" ht="25" customHeight="1">
      <c r="A304" s="14"/>
      <c r="B304" s="159"/>
      <c r="C304" s="250"/>
      <c r="D304" s="159"/>
      <c r="E304" s="252"/>
      <c r="F304" s="159"/>
      <c r="G304" s="174">
        <v>44511</v>
      </c>
      <c r="H304" s="176" t="s">
        <v>301</v>
      </c>
      <c r="I304" s="175"/>
      <c r="J304" s="252"/>
      <c r="K304" s="159"/>
      <c r="L304" s="159"/>
      <c r="M304" s="7"/>
      <c r="N304" s="194"/>
      <c r="O304" s="194"/>
    </row>
    <row r="305" spans="1:16" ht="25" customHeight="1" thickBot="1">
      <c r="A305" s="14"/>
      <c r="B305" s="405"/>
      <c r="C305" s="406"/>
      <c r="D305" s="405"/>
      <c r="E305" s="407"/>
      <c r="F305" s="160"/>
      <c r="G305" s="177"/>
      <c r="H305" s="178"/>
      <c r="I305" s="179"/>
      <c r="J305" s="6"/>
      <c r="K305" s="160"/>
      <c r="L305" s="160"/>
      <c r="M305" s="8"/>
      <c r="N305" s="194"/>
      <c r="O305" s="194"/>
    </row>
    <row r="306" spans="1:16" ht="25" customHeight="1" thickTop="1">
      <c r="A306" s="42">
        <v>8</v>
      </c>
      <c r="B306" s="408"/>
      <c r="C306" s="409"/>
      <c r="D306" s="408"/>
      <c r="E306" s="410"/>
      <c r="F306" s="261" t="s">
        <v>381</v>
      </c>
      <c r="G306" s="148">
        <v>44515</v>
      </c>
      <c r="H306" s="50" t="s">
        <v>305</v>
      </c>
      <c r="I306" s="154"/>
      <c r="J306" s="51" t="s">
        <v>286</v>
      </c>
      <c r="K306" s="51"/>
      <c r="L306" s="52"/>
      <c r="M306" s="11" t="str">
        <f>IF(AND(ISBLANK(F306)),"",IF(AND(J306="Y",K306="Y",L306="Y"),"Yes","No"))</f>
        <v>No</v>
      </c>
      <c r="N306" s="316" t="s">
        <v>329</v>
      </c>
      <c r="O306" s="316"/>
    </row>
    <row r="307" spans="1:16" ht="25" customHeight="1">
      <c r="A307" s="14"/>
      <c r="B307" s="411"/>
      <c r="C307" s="412"/>
      <c r="D307" s="413"/>
      <c r="E307" s="414"/>
      <c r="F307" s="3"/>
      <c r="G307" s="148">
        <v>44515</v>
      </c>
      <c r="H307" s="50" t="s">
        <v>306</v>
      </c>
      <c r="I307" s="155"/>
      <c r="J307" s="5"/>
      <c r="K307" s="158"/>
      <c r="L307" s="158"/>
      <c r="M307" s="5"/>
      <c r="N307" s="194"/>
      <c r="O307" s="194"/>
    </row>
    <row r="308" spans="1:16" ht="25" customHeight="1">
      <c r="A308" s="14"/>
      <c r="B308" s="411"/>
      <c r="C308" s="412"/>
      <c r="D308" s="411"/>
      <c r="E308" s="412"/>
      <c r="F308" s="4"/>
      <c r="G308" s="148">
        <v>44515</v>
      </c>
      <c r="H308" s="50" t="s">
        <v>307</v>
      </c>
      <c r="I308" s="155"/>
      <c r="J308" s="7"/>
      <c r="K308" s="159"/>
      <c r="L308" s="159"/>
      <c r="M308" s="7"/>
      <c r="N308" s="194"/>
      <c r="O308" s="194"/>
    </row>
    <row r="309" spans="1:16" ht="25" customHeight="1">
      <c r="A309" s="14"/>
      <c r="B309" s="159"/>
      <c r="C309" s="250"/>
      <c r="D309" s="159"/>
      <c r="E309" s="252"/>
      <c r="F309" s="159"/>
      <c r="G309" s="148">
        <v>44515</v>
      </c>
      <c r="H309" s="176" t="s">
        <v>301</v>
      </c>
      <c r="I309" s="175"/>
      <c r="J309" s="252"/>
      <c r="K309" s="159"/>
      <c r="L309" s="159"/>
      <c r="M309" s="7"/>
      <c r="N309" s="194"/>
      <c r="O309" s="194"/>
    </row>
    <row r="310" spans="1:16" ht="25" customHeight="1" thickBot="1">
      <c r="A310" s="14"/>
      <c r="B310" s="405"/>
      <c r="C310" s="406"/>
      <c r="D310" s="405"/>
      <c r="E310" s="407"/>
      <c r="F310" s="160"/>
      <c r="G310" s="177"/>
      <c r="H310" s="178"/>
      <c r="I310" s="179"/>
      <c r="J310" s="6"/>
      <c r="K310" s="160"/>
      <c r="L310" s="160"/>
      <c r="M310" s="8"/>
      <c r="N310" s="194"/>
      <c r="O310" s="194"/>
    </row>
    <row r="311" spans="1:16" ht="25" customHeight="1" thickTop="1">
      <c r="A311" s="42">
        <v>9</v>
      </c>
      <c r="B311" s="408"/>
      <c r="C311" s="409"/>
      <c r="D311" s="408"/>
      <c r="E311" s="410"/>
      <c r="F311" s="261" t="s">
        <v>381</v>
      </c>
      <c r="G311" s="148">
        <v>44515</v>
      </c>
      <c r="H311" s="50" t="s">
        <v>305</v>
      </c>
      <c r="I311" s="154"/>
      <c r="J311" s="51" t="s">
        <v>286</v>
      </c>
      <c r="K311" s="51" t="s">
        <v>286</v>
      </c>
      <c r="L311" s="52" t="s">
        <v>286</v>
      </c>
      <c r="M311" s="11" t="str">
        <f>IF(AND(ISBLANK(F311)),"",IF(AND(J311="Y",K311="Y",L311="Y"),"Yes","No"))</f>
        <v>Yes</v>
      </c>
      <c r="N311" s="316"/>
      <c r="O311" s="316"/>
    </row>
    <row r="312" spans="1:16" ht="25" customHeight="1">
      <c r="A312" s="14"/>
      <c r="B312" s="411"/>
      <c r="C312" s="412"/>
      <c r="D312" s="413"/>
      <c r="E312" s="414"/>
      <c r="F312" s="3"/>
      <c r="G312" s="148">
        <v>44515</v>
      </c>
      <c r="H312" s="50" t="s">
        <v>306</v>
      </c>
      <c r="I312" s="155"/>
      <c r="J312" s="5"/>
      <c r="K312" s="158"/>
      <c r="L312" s="158"/>
      <c r="M312" s="5"/>
      <c r="N312" s="194"/>
      <c r="O312" s="194"/>
    </row>
    <row r="313" spans="1:16" ht="25" customHeight="1">
      <c r="A313" s="14"/>
      <c r="B313" s="411"/>
      <c r="C313" s="412"/>
      <c r="D313" s="411"/>
      <c r="E313" s="412"/>
      <c r="F313" s="4"/>
      <c r="G313" s="148">
        <v>44515</v>
      </c>
      <c r="H313" s="50" t="s">
        <v>307</v>
      </c>
      <c r="I313" s="155"/>
      <c r="J313" s="7"/>
      <c r="K313" s="159"/>
      <c r="L313" s="159"/>
      <c r="M313" s="7"/>
      <c r="N313" s="194"/>
      <c r="O313" s="194"/>
    </row>
    <row r="314" spans="1:16" ht="25" customHeight="1">
      <c r="A314" s="14"/>
      <c r="B314" s="159"/>
      <c r="C314" s="250"/>
      <c r="D314" s="159"/>
      <c r="E314" s="252"/>
      <c r="F314" s="159"/>
      <c r="G314" s="148">
        <v>44515</v>
      </c>
      <c r="H314" s="176" t="s">
        <v>301</v>
      </c>
      <c r="I314" s="175"/>
      <c r="J314" s="252"/>
      <c r="K314" s="159"/>
      <c r="L314" s="159"/>
      <c r="M314" s="7"/>
      <c r="N314" s="194"/>
      <c r="O314" s="194"/>
    </row>
    <row r="315" spans="1:16" ht="25" customHeight="1" thickBot="1">
      <c r="A315" s="14"/>
      <c r="B315" s="405"/>
      <c r="C315" s="406"/>
      <c r="D315" s="405"/>
      <c r="E315" s="407"/>
      <c r="F315" s="160"/>
      <c r="G315" s="177"/>
      <c r="H315" s="178"/>
      <c r="I315" s="179"/>
      <c r="J315" s="6"/>
      <c r="K315" s="160"/>
      <c r="L315" s="160"/>
      <c r="M315" s="8"/>
      <c r="N315" s="194"/>
      <c r="O315" s="194"/>
    </row>
    <row r="316" spans="1:16" ht="25" customHeight="1" thickTop="1">
      <c r="A316" s="42">
        <v>10</v>
      </c>
      <c r="B316" s="408"/>
      <c r="C316" s="409"/>
      <c r="D316" s="408"/>
      <c r="E316" s="410"/>
      <c r="F316" s="261" t="s">
        <v>381</v>
      </c>
      <c r="G316" s="148">
        <v>44515</v>
      </c>
      <c r="H316" s="50" t="s">
        <v>305</v>
      </c>
      <c r="I316" s="154"/>
      <c r="J316" s="51" t="s">
        <v>286</v>
      </c>
      <c r="K316" s="51" t="s">
        <v>286</v>
      </c>
      <c r="L316" s="52" t="s">
        <v>286</v>
      </c>
      <c r="M316" s="11" t="str">
        <f>IF(AND(ISBLANK(F316)),"",IF(AND(J316="Y",K316="Y",L316="Y"),"Yes","No"))</f>
        <v>Yes</v>
      </c>
      <c r="N316" s="316" t="s">
        <v>322</v>
      </c>
      <c r="O316" s="316"/>
      <c r="P316" t="s">
        <v>382</v>
      </c>
    </row>
    <row r="317" spans="1:16" ht="25" customHeight="1">
      <c r="A317" s="14"/>
      <c r="B317" s="411"/>
      <c r="C317" s="412"/>
      <c r="D317" s="413"/>
      <c r="E317" s="414"/>
      <c r="F317" s="3"/>
      <c r="G317" s="148">
        <v>44515</v>
      </c>
      <c r="H317" s="50" t="s">
        <v>306</v>
      </c>
      <c r="I317" s="155"/>
      <c r="J317" s="5"/>
      <c r="K317" s="158"/>
      <c r="L317" s="158"/>
      <c r="M317" s="5"/>
      <c r="N317" s="194"/>
      <c r="O317" s="194"/>
    </row>
    <row r="318" spans="1:16" ht="25" customHeight="1">
      <c r="A318" s="14"/>
      <c r="B318" s="411"/>
      <c r="C318" s="412"/>
      <c r="D318" s="411"/>
      <c r="E318" s="412"/>
      <c r="F318" s="4"/>
      <c r="G318" s="148">
        <v>44515</v>
      </c>
      <c r="H318" s="50" t="s">
        <v>307</v>
      </c>
      <c r="I318" s="155"/>
      <c r="J318" s="7"/>
      <c r="K318" s="159"/>
      <c r="L318" s="159"/>
      <c r="M318" s="7"/>
      <c r="N318" s="194"/>
      <c r="O318" s="194"/>
    </row>
    <row r="319" spans="1:16" ht="25" customHeight="1">
      <c r="A319" s="14"/>
      <c r="B319" s="159"/>
      <c r="C319" s="250"/>
      <c r="D319" s="159"/>
      <c r="E319" s="252"/>
      <c r="F319" s="159"/>
      <c r="G319" s="148">
        <v>44515</v>
      </c>
      <c r="H319" s="176" t="s">
        <v>301</v>
      </c>
      <c r="I319" s="175"/>
      <c r="J319" s="252"/>
      <c r="K319" s="159"/>
      <c r="L319" s="159"/>
      <c r="M319" s="7"/>
      <c r="N319" s="194"/>
      <c r="O319" s="194"/>
    </row>
    <row r="320" spans="1:16" ht="25" customHeight="1" thickBot="1">
      <c r="A320" s="14"/>
      <c r="B320" s="405"/>
      <c r="C320" s="406"/>
      <c r="D320" s="405"/>
      <c r="E320" s="407"/>
      <c r="F320" s="160"/>
      <c r="G320" s="177"/>
      <c r="H320" s="178"/>
      <c r="I320" s="179"/>
      <c r="J320" s="6"/>
      <c r="K320" s="160"/>
      <c r="L320" s="160"/>
      <c r="M320" s="8"/>
      <c r="N320" s="194"/>
      <c r="O320" s="194"/>
    </row>
    <row r="321" spans="1:25" ht="25" customHeight="1" thickTop="1">
      <c r="A321" s="42">
        <v>11</v>
      </c>
      <c r="B321" s="408"/>
      <c r="C321" s="409"/>
      <c r="D321" s="408"/>
      <c r="E321" s="410"/>
      <c r="F321" s="257" t="s">
        <v>381</v>
      </c>
      <c r="G321" s="148">
        <v>44511</v>
      </c>
      <c r="H321" s="50" t="s">
        <v>305</v>
      </c>
      <c r="I321" s="154"/>
      <c r="J321" s="51" t="s">
        <v>291</v>
      </c>
      <c r="K321" s="51" t="s">
        <v>286</v>
      </c>
      <c r="L321" s="52" t="s">
        <v>291</v>
      </c>
      <c r="M321" s="11" t="str">
        <f>IF(AND(ISBLANK(F321)),"",IF(AND(J321="Y",K321="Y",L321="Y"),"Yes","No"))</f>
        <v>No</v>
      </c>
      <c r="N321" s="316" t="s">
        <v>329</v>
      </c>
      <c r="O321" s="316"/>
    </row>
    <row r="322" spans="1:25" ht="25" customHeight="1">
      <c r="A322" s="14"/>
      <c r="B322" s="411"/>
      <c r="C322" s="412"/>
      <c r="D322" s="413"/>
      <c r="E322" s="414"/>
      <c r="F322" s="3"/>
      <c r="G322" s="148">
        <v>44511</v>
      </c>
      <c r="H322" s="50" t="s">
        <v>306</v>
      </c>
      <c r="I322" s="155"/>
      <c r="J322" s="5"/>
      <c r="K322" s="158"/>
      <c r="L322" s="158"/>
      <c r="M322" s="5"/>
      <c r="N322" s="194"/>
      <c r="O322" s="194"/>
    </row>
    <row r="323" spans="1:25" ht="25" customHeight="1">
      <c r="A323" s="14"/>
      <c r="B323" s="411"/>
      <c r="C323" s="412"/>
      <c r="D323" s="411"/>
      <c r="E323" s="412"/>
      <c r="F323" s="4"/>
      <c r="G323" s="148">
        <v>44511</v>
      </c>
      <c r="H323" s="47" t="s">
        <v>301</v>
      </c>
      <c r="I323" s="175"/>
      <c r="J323" s="7"/>
      <c r="K323" s="159"/>
      <c r="L323" s="159"/>
      <c r="M323" s="7"/>
      <c r="N323" s="194"/>
      <c r="O323" s="194"/>
    </row>
    <row r="324" spans="1:25" ht="25" customHeight="1">
      <c r="A324" s="14"/>
      <c r="B324" s="159"/>
      <c r="C324" s="250"/>
      <c r="D324" s="159"/>
      <c r="E324" s="252"/>
      <c r="F324" s="159"/>
      <c r="G324" s="148">
        <v>44511</v>
      </c>
      <c r="H324" s="50" t="s">
        <v>288</v>
      </c>
      <c r="I324" s="155"/>
      <c r="J324" s="252"/>
      <c r="K324" s="159"/>
      <c r="L324" s="159"/>
      <c r="M324" s="7"/>
      <c r="N324" s="194"/>
      <c r="O324" s="194"/>
    </row>
    <row r="325" spans="1:25" ht="25" customHeight="1" thickBot="1">
      <c r="A325" s="14"/>
      <c r="B325" s="405"/>
      <c r="C325" s="406"/>
      <c r="D325" s="405"/>
      <c r="E325" s="406"/>
      <c r="F325" s="160"/>
      <c r="G325" s="148"/>
      <c r="H325" s="50"/>
      <c r="I325" s="155"/>
      <c r="J325" s="6"/>
      <c r="K325" s="160"/>
      <c r="L325" s="160"/>
      <c r="M325" s="8"/>
      <c r="N325" s="194"/>
      <c r="O325" s="194"/>
    </row>
    <row r="326" spans="1:25" ht="25" customHeight="1" thickTop="1">
      <c r="A326" s="42">
        <v>12</v>
      </c>
      <c r="B326" s="408"/>
      <c r="C326" s="409"/>
      <c r="D326" s="408"/>
      <c r="E326" s="410"/>
      <c r="F326" s="257" t="s">
        <v>381</v>
      </c>
      <c r="G326" s="148">
        <v>44512</v>
      </c>
      <c r="H326" s="50" t="s">
        <v>305</v>
      </c>
      <c r="I326" s="154"/>
      <c r="J326" s="51" t="s">
        <v>291</v>
      </c>
      <c r="K326" s="51" t="s">
        <v>286</v>
      </c>
      <c r="L326" s="52" t="s">
        <v>286</v>
      </c>
      <c r="M326" s="11" t="str">
        <f>IF(AND(ISBLANK(F326)),"",IF(AND(J326="Y",K326="Y",L326="Y"),"Yes","No"))</f>
        <v>No</v>
      </c>
      <c r="N326" s="316" t="s">
        <v>351</v>
      </c>
      <c r="O326" s="316"/>
    </row>
    <row r="327" spans="1:25" ht="25" customHeight="1">
      <c r="A327" s="14"/>
      <c r="B327" s="411"/>
      <c r="C327" s="412"/>
      <c r="D327" s="413"/>
      <c r="E327" s="414"/>
      <c r="F327" s="3"/>
      <c r="G327" s="118">
        <v>44512</v>
      </c>
      <c r="H327" s="50" t="s">
        <v>306</v>
      </c>
      <c r="I327" s="155"/>
      <c r="J327" s="5"/>
      <c r="K327" s="158"/>
      <c r="L327" s="158"/>
      <c r="M327" s="5"/>
      <c r="N327" s="194"/>
      <c r="O327" s="194"/>
    </row>
    <row r="328" spans="1:25" ht="25" customHeight="1">
      <c r="A328" s="14"/>
      <c r="B328" s="411"/>
      <c r="C328" s="412"/>
      <c r="D328" s="411"/>
      <c r="E328" s="412"/>
      <c r="F328" s="4"/>
      <c r="G328" s="118">
        <v>44512</v>
      </c>
      <c r="H328" s="47" t="s">
        <v>301</v>
      </c>
      <c r="I328" s="155"/>
      <c r="J328" s="7"/>
      <c r="K328" s="159"/>
      <c r="L328" s="159"/>
      <c r="M328" s="7"/>
      <c r="N328" s="194"/>
      <c r="O328" s="194"/>
    </row>
    <row r="329" spans="1:25" ht="25" customHeight="1">
      <c r="A329" s="14"/>
      <c r="B329" s="159"/>
      <c r="C329" s="250"/>
      <c r="D329" s="159"/>
      <c r="E329" s="252"/>
      <c r="F329" s="159"/>
      <c r="G329" s="174">
        <v>44512</v>
      </c>
      <c r="H329" s="50" t="s">
        <v>307</v>
      </c>
      <c r="I329" s="175"/>
      <c r="J329" s="252"/>
      <c r="K329" s="159"/>
      <c r="L329" s="159"/>
      <c r="M329" s="7"/>
      <c r="N329" s="194"/>
      <c r="O329" s="194"/>
    </row>
    <row r="330" spans="1:25" ht="25" customHeight="1" thickBot="1">
      <c r="A330" s="14"/>
      <c r="B330" s="405"/>
      <c r="C330" s="406"/>
      <c r="D330" s="405"/>
      <c r="E330" s="407"/>
      <c r="F330" s="160"/>
      <c r="G330" s="177"/>
      <c r="H330" s="178"/>
      <c r="I330" s="179"/>
      <c r="J330" s="6"/>
      <c r="K330" s="160"/>
      <c r="L330" s="160"/>
      <c r="M330" s="8"/>
      <c r="N330" s="194"/>
      <c r="O330" s="194"/>
    </row>
    <row r="331" spans="1:25" ht="25" customHeight="1" thickTop="1">
      <c r="A331" s="42">
        <v>13</v>
      </c>
      <c r="B331" s="408"/>
      <c r="C331" s="409"/>
      <c r="D331" s="408"/>
      <c r="E331" s="410"/>
      <c r="F331" s="257" t="s">
        <v>381</v>
      </c>
      <c r="G331" s="174">
        <v>44512</v>
      </c>
      <c r="H331" s="50" t="s">
        <v>305</v>
      </c>
      <c r="I331" s="154"/>
      <c r="J331" s="51" t="s">
        <v>291</v>
      </c>
      <c r="K331" s="51" t="s">
        <v>291</v>
      </c>
      <c r="L331" s="52" t="s">
        <v>286</v>
      </c>
      <c r="M331" s="11" t="str">
        <f>IF(AND(ISBLANK(F331)),"",IF(AND(J331="Y",K331="Y",L331="Y"),"Yes","No"))</f>
        <v>No</v>
      </c>
      <c r="N331" s="316" t="s">
        <v>352</v>
      </c>
      <c r="O331" s="316"/>
    </row>
    <row r="332" spans="1:25" ht="25" customHeight="1">
      <c r="A332" s="14"/>
      <c r="B332" s="411"/>
      <c r="C332" s="412"/>
      <c r="D332" s="413"/>
      <c r="E332" s="414"/>
      <c r="F332" s="3"/>
      <c r="G332" s="174">
        <v>44512</v>
      </c>
      <c r="H332" s="50" t="s">
        <v>306</v>
      </c>
      <c r="I332" s="155"/>
      <c r="J332" s="5"/>
      <c r="K332" s="158"/>
      <c r="L332" s="158"/>
      <c r="M332" s="5"/>
      <c r="N332" s="194"/>
      <c r="O332" s="196"/>
      <c r="P332" s="157"/>
      <c r="Q332" s="157"/>
      <c r="R332" s="157"/>
      <c r="S332" s="157"/>
      <c r="T332" s="157"/>
    </row>
    <row r="333" spans="1:25" ht="25" customHeight="1">
      <c r="A333" s="14"/>
      <c r="B333" s="411"/>
      <c r="C333" s="412"/>
      <c r="D333" s="411"/>
      <c r="E333" s="412"/>
      <c r="F333" s="4"/>
      <c r="G333" s="174">
        <v>44512</v>
      </c>
      <c r="H333" s="47" t="s">
        <v>301</v>
      </c>
      <c r="I333" s="155"/>
      <c r="J333" s="7"/>
      <c r="K333" s="159"/>
      <c r="L333" s="159"/>
      <c r="M333" s="7"/>
      <c r="N333" s="194"/>
      <c r="O333" s="194"/>
    </row>
    <row r="334" spans="1:25" ht="25" customHeight="1">
      <c r="A334" s="14"/>
      <c r="B334" s="159"/>
      <c r="C334" s="250"/>
      <c r="D334" s="159"/>
      <c r="E334" s="252"/>
      <c r="F334" s="159"/>
      <c r="G334" s="174">
        <v>44512</v>
      </c>
      <c r="H334" s="50" t="s">
        <v>307</v>
      </c>
      <c r="I334" s="175"/>
      <c r="J334" s="252"/>
      <c r="K334" s="159"/>
      <c r="L334" s="159"/>
      <c r="M334" s="7"/>
      <c r="N334" s="194"/>
      <c r="O334" s="194"/>
    </row>
    <row r="335" spans="1:25" ht="25" customHeight="1" thickBot="1">
      <c r="A335" s="14"/>
      <c r="B335" s="405"/>
      <c r="C335" s="406"/>
      <c r="D335" s="405"/>
      <c r="E335" s="407"/>
      <c r="F335" s="160"/>
      <c r="G335" s="177"/>
      <c r="H335" s="178"/>
      <c r="I335" s="179"/>
      <c r="J335" s="6"/>
      <c r="K335" s="160"/>
      <c r="L335" s="160"/>
      <c r="M335" s="8"/>
      <c r="N335" s="194"/>
      <c r="O335" s="194"/>
    </row>
    <row r="336" spans="1:25" ht="25" customHeight="1" thickTop="1">
      <c r="A336" s="42">
        <v>14</v>
      </c>
      <c r="B336" s="408"/>
      <c r="C336" s="409"/>
      <c r="D336" s="408"/>
      <c r="E336" s="410"/>
      <c r="F336" s="257" t="s">
        <v>381</v>
      </c>
      <c r="G336" s="174">
        <v>44512</v>
      </c>
      <c r="H336" s="50" t="s">
        <v>305</v>
      </c>
      <c r="I336" s="154"/>
      <c r="J336" s="51" t="s">
        <v>291</v>
      </c>
      <c r="K336" s="51" t="s">
        <v>291</v>
      </c>
      <c r="L336" s="52" t="s">
        <v>291</v>
      </c>
      <c r="M336" s="11" t="str">
        <f>IF(AND(ISBLANK(F336)),"",IF(AND(J336="Y",K336="Y",L336="Y"),"Yes","No"))</f>
        <v>No</v>
      </c>
      <c r="N336" s="316" t="s">
        <v>337</v>
      </c>
      <c r="O336" s="316"/>
      <c r="P336" s="428" t="s">
        <v>339</v>
      </c>
      <c r="Q336" s="381"/>
      <c r="R336" s="381"/>
      <c r="S336" s="381"/>
      <c r="T336" s="381"/>
      <c r="U336" s="381"/>
      <c r="V336" s="381"/>
      <c r="W336" s="381"/>
      <c r="X336" s="381"/>
      <c r="Y336" s="381"/>
    </row>
    <row r="337" spans="1:15" ht="25" customHeight="1">
      <c r="A337" s="14"/>
      <c r="B337" s="411"/>
      <c r="C337" s="412"/>
      <c r="D337" s="413"/>
      <c r="E337" s="414"/>
      <c r="F337" s="3"/>
      <c r="G337" s="174">
        <v>44512</v>
      </c>
      <c r="H337" s="50" t="s">
        <v>306</v>
      </c>
      <c r="I337" s="155"/>
      <c r="J337" s="5"/>
      <c r="K337" s="158"/>
      <c r="L337" s="158"/>
      <c r="M337" s="5"/>
      <c r="N337" s="194"/>
      <c r="O337" s="194"/>
    </row>
    <row r="338" spans="1:15" ht="25" customHeight="1">
      <c r="A338" s="14"/>
      <c r="B338" s="411"/>
      <c r="C338" s="412"/>
      <c r="D338" s="411"/>
      <c r="E338" s="412"/>
      <c r="F338" s="4"/>
      <c r="G338" s="174">
        <v>44512</v>
      </c>
      <c r="H338" s="47" t="s">
        <v>301</v>
      </c>
      <c r="I338" s="155"/>
      <c r="J338" s="7"/>
      <c r="K338" s="159"/>
      <c r="L338" s="159"/>
      <c r="M338" s="7"/>
      <c r="N338" s="194"/>
      <c r="O338" s="194"/>
    </row>
    <row r="339" spans="1:15" ht="25" customHeight="1">
      <c r="A339" s="14"/>
      <c r="B339" s="159"/>
      <c r="C339" s="250"/>
      <c r="D339" s="159"/>
      <c r="E339" s="252"/>
      <c r="F339" s="159"/>
      <c r="G339" s="174">
        <v>44512</v>
      </c>
      <c r="H339" s="50" t="s">
        <v>307</v>
      </c>
      <c r="I339" s="175"/>
      <c r="J339" s="252"/>
      <c r="K339" s="159"/>
      <c r="L339" s="159"/>
      <c r="M339" s="7"/>
      <c r="N339" s="194"/>
      <c r="O339" s="194"/>
    </row>
    <row r="340" spans="1:15" ht="25" customHeight="1" thickBot="1">
      <c r="A340" s="14"/>
      <c r="B340" s="405"/>
      <c r="C340" s="406"/>
      <c r="D340" s="405"/>
      <c r="E340" s="407"/>
      <c r="F340" s="160"/>
      <c r="G340" s="177"/>
      <c r="H340" s="178"/>
      <c r="I340" s="179"/>
      <c r="J340" s="6"/>
      <c r="K340" s="160"/>
      <c r="L340" s="160"/>
      <c r="M340" s="8"/>
      <c r="N340" s="194"/>
      <c r="O340" s="194"/>
    </row>
    <row r="341" spans="1:15" ht="25" customHeight="1" thickTop="1">
      <c r="A341" s="42">
        <v>15</v>
      </c>
      <c r="B341" s="408"/>
      <c r="C341" s="409"/>
      <c r="D341" s="408"/>
      <c r="E341" s="410"/>
      <c r="F341" s="257" t="s">
        <v>381</v>
      </c>
      <c r="G341" s="148">
        <v>44512</v>
      </c>
      <c r="H341" s="50" t="s">
        <v>305</v>
      </c>
      <c r="I341" s="154"/>
      <c r="J341" s="51" t="s">
        <v>291</v>
      </c>
      <c r="K341" s="51" t="s">
        <v>291</v>
      </c>
      <c r="L341" s="52" t="s">
        <v>291</v>
      </c>
      <c r="M341" s="11" t="str">
        <f>IF(AND(ISBLANK(F341)),"",IF(AND(J341="Y",K341="Y",L341="Y"),"Yes","No"))</f>
        <v>No</v>
      </c>
      <c r="N341" s="316"/>
      <c r="O341" s="316"/>
    </row>
    <row r="342" spans="1:15" ht="25" customHeight="1">
      <c r="A342" s="14"/>
      <c r="B342" s="411"/>
      <c r="C342" s="412"/>
      <c r="D342" s="413"/>
      <c r="E342" s="414"/>
      <c r="F342" s="3"/>
      <c r="G342" s="148">
        <v>44512</v>
      </c>
      <c r="H342" s="50" t="s">
        <v>306</v>
      </c>
      <c r="I342" s="155"/>
      <c r="J342" s="5"/>
      <c r="K342" s="158"/>
      <c r="L342" s="158"/>
      <c r="M342" s="5"/>
      <c r="N342" s="194"/>
      <c r="O342" s="194"/>
    </row>
    <row r="343" spans="1:15" ht="25" customHeight="1">
      <c r="A343" s="14"/>
      <c r="B343" s="411"/>
      <c r="C343" s="412"/>
      <c r="D343" s="411"/>
      <c r="E343" s="412"/>
      <c r="F343" s="4"/>
      <c r="G343" s="148">
        <v>44512</v>
      </c>
      <c r="H343" s="47" t="s">
        <v>301</v>
      </c>
      <c r="I343" s="155"/>
      <c r="J343" s="7"/>
      <c r="K343" s="159"/>
      <c r="L343" s="159"/>
      <c r="M343" s="7"/>
      <c r="N343" s="194"/>
      <c r="O343" s="194"/>
    </row>
    <row r="344" spans="1:15" ht="25" customHeight="1">
      <c r="A344" s="14"/>
      <c r="B344" s="159"/>
      <c r="C344" s="250"/>
      <c r="D344" s="159"/>
      <c r="E344" s="252"/>
      <c r="F344" s="159"/>
      <c r="G344" s="148">
        <v>44512</v>
      </c>
      <c r="H344" s="50" t="s">
        <v>307</v>
      </c>
      <c r="I344" s="175"/>
      <c r="J344" s="252"/>
      <c r="K344" s="159"/>
      <c r="L344" s="159"/>
      <c r="M344" s="7"/>
      <c r="N344" s="194"/>
      <c r="O344" s="194"/>
    </row>
    <row r="345" spans="1:15" ht="25" customHeight="1" thickBot="1">
      <c r="A345" s="14"/>
      <c r="B345" s="405"/>
      <c r="C345" s="406"/>
      <c r="D345" s="405"/>
      <c r="E345" s="407"/>
      <c r="F345" s="160"/>
      <c r="G345" s="177"/>
      <c r="H345" s="178"/>
      <c r="I345" s="179"/>
      <c r="J345" s="6"/>
      <c r="K345" s="160"/>
      <c r="L345" s="160"/>
      <c r="M345" s="8"/>
      <c r="N345" s="194"/>
      <c r="O345" s="194"/>
    </row>
    <row r="346" spans="1:15" ht="25" customHeight="1" thickTop="1">
      <c r="A346" s="42">
        <v>16</v>
      </c>
      <c r="B346" s="408"/>
      <c r="C346" s="409"/>
      <c r="D346" s="408"/>
      <c r="E346" s="410"/>
      <c r="F346" s="49" t="s">
        <v>381</v>
      </c>
      <c r="G346" s="148">
        <v>44512</v>
      </c>
      <c r="H346" s="50" t="s">
        <v>305</v>
      </c>
      <c r="I346" s="154"/>
      <c r="J346" s="51" t="s">
        <v>286</v>
      </c>
      <c r="K346" s="51" t="s">
        <v>286</v>
      </c>
      <c r="L346" s="52" t="s">
        <v>286</v>
      </c>
      <c r="M346" s="11" t="s">
        <v>287</v>
      </c>
      <c r="N346" s="316"/>
      <c r="O346" s="316"/>
    </row>
    <row r="347" spans="1:15" ht="25" customHeight="1">
      <c r="A347" s="14"/>
      <c r="B347" s="411"/>
      <c r="C347" s="412"/>
      <c r="D347" s="413"/>
      <c r="E347" s="414"/>
      <c r="F347" s="3"/>
      <c r="G347" s="118">
        <v>44512</v>
      </c>
      <c r="H347" s="50" t="s">
        <v>306</v>
      </c>
      <c r="I347" s="155"/>
      <c r="J347" s="5"/>
      <c r="K347" s="158"/>
      <c r="L347" s="158"/>
      <c r="M347" s="5"/>
      <c r="N347" s="194"/>
      <c r="O347" s="194"/>
    </row>
    <row r="348" spans="1:15" ht="25" customHeight="1">
      <c r="A348" s="14"/>
      <c r="B348" s="411"/>
      <c r="C348" s="412"/>
      <c r="D348" s="411"/>
      <c r="E348" s="412"/>
      <c r="F348" s="4"/>
      <c r="G348" s="118">
        <v>44512</v>
      </c>
      <c r="H348" s="50" t="s">
        <v>301</v>
      </c>
      <c r="I348" s="155"/>
      <c r="J348" s="7"/>
      <c r="K348" s="159"/>
      <c r="L348" s="159"/>
      <c r="M348" s="7"/>
      <c r="N348" s="194"/>
      <c r="O348" s="194"/>
    </row>
    <row r="349" spans="1:15" ht="25" customHeight="1">
      <c r="A349" s="14"/>
      <c r="B349" s="159"/>
      <c r="C349" s="250"/>
      <c r="D349" s="159"/>
      <c r="E349" s="252"/>
      <c r="F349" s="159"/>
      <c r="G349" s="174">
        <v>44512</v>
      </c>
      <c r="H349" s="176" t="s">
        <v>307</v>
      </c>
      <c r="I349" s="175"/>
      <c r="J349" s="252"/>
      <c r="K349" s="159"/>
      <c r="L349" s="159"/>
      <c r="M349" s="7"/>
      <c r="N349" s="194"/>
      <c r="O349" s="194"/>
    </row>
    <row r="350" spans="1:15" ht="25" customHeight="1" thickBot="1">
      <c r="A350" s="14"/>
      <c r="B350" s="405"/>
      <c r="C350" s="406"/>
      <c r="D350" s="405"/>
      <c r="E350" s="407"/>
      <c r="F350" s="160"/>
      <c r="G350" s="177"/>
      <c r="H350" s="178"/>
      <c r="I350" s="179"/>
      <c r="J350" s="6"/>
      <c r="K350" s="160"/>
      <c r="L350" s="160"/>
      <c r="M350" s="8"/>
      <c r="N350" s="194"/>
      <c r="O350" s="194"/>
    </row>
    <row r="351" spans="1:15" ht="25" customHeight="1" thickTop="1">
      <c r="A351" s="42">
        <v>17</v>
      </c>
      <c r="B351" s="408"/>
      <c r="C351" s="409"/>
      <c r="D351" s="408"/>
      <c r="E351" s="410"/>
      <c r="F351" s="49" t="s">
        <v>381</v>
      </c>
      <c r="G351" s="148">
        <v>44510</v>
      </c>
      <c r="H351" s="50" t="s">
        <v>305</v>
      </c>
      <c r="I351" s="154"/>
      <c r="J351" s="51" t="s">
        <v>286</v>
      </c>
      <c r="K351" s="51" t="s">
        <v>286</v>
      </c>
      <c r="L351" s="52" t="s">
        <v>286</v>
      </c>
      <c r="M351" s="11" t="str">
        <f>IF(AND(ISBLANK(F351)),"",IF(AND(J351="Y",K351="Y",L351="Y"),"Yes","No"))</f>
        <v>Yes</v>
      </c>
      <c r="N351" s="194"/>
      <c r="O351" s="194"/>
    </row>
    <row r="352" spans="1:15" ht="25" customHeight="1">
      <c r="A352" s="14"/>
      <c r="B352" s="411"/>
      <c r="C352" s="412"/>
      <c r="D352" s="413"/>
      <c r="E352" s="414"/>
      <c r="F352" s="3"/>
      <c r="G352" s="118"/>
      <c r="H352" s="50" t="s">
        <v>306</v>
      </c>
      <c r="I352" s="155"/>
      <c r="J352" s="5"/>
      <c r="K352" s="158"/>
      <c r="L352" s="158"/>
      <c r="M352" s="5"/>
      <c r="N352" s="194"/>
      <c r="O352" s="194"/>
    </row>
    <row r="353" spans="1:15" ht="25" customHeight="1">
      <c r="A353" s="14"/>
      <c r="B353" s="411"/>
      <c r="C353" s="412"/>
      <c r="D353" s="411"/>
      <c r="E353" s="412"/>
      <c r="F353" s="4"/>
      <c r="G353" s="118"/>
      <c r="H353" s="50" t="s">
        <v>306</v>
      </c>
      <c r="I353" s="155"/>
      <c r="J353" s="7"/>
      <c r="K353" s="159"/>
      <c r="L353" s="159"/>
      <c r="M353" s="7"/>
      <c r="N353" s="194"/>
      <c r="O353" s="194"/>
    </row>
    <row r="354" spans="1:15" ht="25" customHeight="1">
      <c r="A354" s="14"/>
      <c r="B354" s="159"/>
      <c r="C354" s="250"/>
      <c r="D354" s="159"/>
      <c r="E354" s="252"/>
      <c r="F354" s="159"/>
      <c r="G354" s="174"/>
      <c r="H354" s="176" t="s">
        <v>307</v>
      </c>
      <c r="I354" s="175"/>
      <c r="J354" s="252"/>
      <c r="K354" s="159"/>
      <c r="L354" s="159"/>
      <c r="M354" s="7"/>
      <c r="N354" s="194"/>
      <c r="O354" s="194"/>
    </row>
    <row r="355" spans="1:15" ht="25" customHeight="1" thickBot="1">
      <c r="A355" s="14"/>
      <c r="B355" s="405"/>
      <c r="C355" s="406"/>
      <c r="D355" s="405"/>
      <c r="E355" s="407"/>
      <c r="F355" s="160"/>
      <c r="G355" s="177"/>
      <c r="H355" s="178" t="s">
        <v>301</v>
      </c>
      <c r="I355" s="179"/>
      <c r="J355" s="6"/>
      <c r="K355" s="160"/>
      <c r="L355" s="160"/>
      <c r="M355" s="8"/>
      <c r="N355" s="194"/>
      <c r="O355" s="194"/>
    </row>
    <row r="356" spans="1:15" ht="25" customHeight="1" thickTop="1">
      <c r="A356" s="42">
        <v>18</v>
      </c>
      <c r="B356" s="408"/>
      <c r="C356" s="409"/>
      <c r="D356" s="408"/>
      <c r="E356" s="410"/>
      <c r="F356" s="49" t="s">
        <v>381</v>
      </c>
      <c r="G356" s="148">
        <v>44511</v>
      </c>
      <c r="H356" s="50" t="s">
        <v>305</v>
      </c>
      <c r="I356" s="154"/>
      <c r="J356" s="51" t="s">
        <v>286</v>
      </c>
      <c r="K356" s="51" t="s">
        <v>286</v>
      </c>
      <c r="L356" s="52" t="s">
        <v>286</v>
      </c>
      <c r="M356" s="11" t="str">
        <f>IF(AND(ISBLANK(F356)),"",IF(AND(J356="Y",K356="Y",L356="Y"),"Yes","No"))</f>
        <v>Yes</v>
      </c>
      <c r="N356" s="194"/>
      <c r="O356" s="194"/>
    </row>
    <row r="357" spans="1:15" ht="25" customHeight="1">
      <c r="A357" s="14"/>
      <c r="B357" s="411"/>
      <c r="C357" s="412"/>
      <c r="D357" s="413"/>
      <c r="E357" s="414"/>
      <c r="F357" s="3"/>
      <c r="G357" s="118"/>
      <c r="H357" s="50" t="s">
        <v>306</v>
      </c>
      <c r="I357" s="155"/>
      <c r="J357" s="5"/>
      <c r="K357" s="158"/>
      <c r="L357" s="158"/>
      <c r="M357" s="5"/>
      <c r="N357" s="194"/>
      <c r="O357" s="194"/>
    </row>
    <row r="358" spans="1:15" ht="25" customHeight="1">
      <c r="A358" s="14"/>
      <c r="B358" s="411"/>
      <c r="C358" s="412"/>
      <c r="D358" s="411"/>
      <c r="E358" s="412"/>
      <c r="F358" s="4"/>
      <c r="G358" s="118"/>
      <c r="H358" s="50" t="s">
        <v>306</v>
      </c>
      <c r="I358" s="155"/>
      <c r="J358" s="7"/>
      <c r="K358" s="159"/>
      <c r="L358" s="159"/>
      <c r="M358" s="7"/>
      <c r="N358" s="194"/>
      <c r="O358" s="194"/>
    </row>
    <row r="359" spans="1:15" ht="25" customHeight="1">
      <c r="A359" s="14"/>
      <c r="B359" s="159"/>
      <c r="C359" s="250"/>
      <c r="D359" s="159"/>
      <c r="E359" s="252"/>
      <c r="F359" s="159"/>
      <c r="G359" s="174"/>
      <c r="H359" s="176" t="s">
        <v>307</v>
      </c>
      <c r="I359" s="175"/>
      <c r="J359" s="252"/>
      <c r="K359" s="159"/>
      <c r="L359" s="159"/>
      <c r="M359" s="7"/>
      <c r="N359" s="194"/>
      <c r="O359" s="194"/>
    </row>
    <row r="360" spans="1:15" ht="25" customHeight="1" thickBot="1">
      <c r="A360" s="14"/>
      <c r="B360" s="405"/>
      <c r="C360" s="406"/>
      <c r="D360" s="405"/>
      <c r="E360" s="407"/>
      <c r="F360" s="160"/>
      <c r="G360" s="177"/>
      <c r="H360" s="178" t="s">
        <v>301</v>
      </c>
      <c r="I360" s="179"/>
      <c r="J360" s="6"/>
      <c r="K360" s="160"/>
      <c r="L360" s="160"/>
      <c r="M360" s="8"/>
      <c r="N360" s="194"/>
      <c r="O360" s="194"/>
    </row>
    <row r="361" spans="1:15" ht="25" customHeight="1" thickTop="1">
      <c r="A361" s="42">
        <v>19</v>
      </c>
      <c r="B361" s="408"/>
      <c r="C361" s="409"/>
      <c r="D361" s="408"/>
      <c r="E361" s="410"/>
      <c r="F361" s="49" t="s">
        <v>381</v>
      </c>
      <c r="G361" s="148">
        <v>44511</v>
      </c>
      <c r="H361" s="50" t="s">
        <v>305</v>
      </c>
      <c r="I361" s="154"/>
      <c r="J361" s="51" t="s">
        <v>286</v>
      </c>
      <c r="K361" s="51" t="s">
        <v>291</v>
      </c>
      <c r="L361" s="52" t="s">
        <v>291</v>
      </c>
      <c r="M361" s="11" t="str">
        <f>IF(AND(ISBLANK(F361)),"",IF(AND(J361="Y",K361="Y",L361="Y"),"Yes","No"))</f>
        <v>No</v>
      </c>
      <c r="N361" s="316"/>
      <c r="O361" s="316"/>
    </row>
    <row r="362" spans="1:15" ht="25" customHeight="1">
      <c r="A362" s="14"/>
      <c r="B362" s="411"/>
      <c r="C362" s="412"/>
      <c r="D362" s="413"/>
      <c r="E362" s="414"/>
      <c r="F362" s="3"/>
      <c r="G362" s="118"/>
      <c r="H362" s="50" t="s">
        <v>306</v>
      </c>
      <c r="I362" s="155"/>
      <c r="J362" s="5"/>
      <c r="K362" s="158"/>
      <c r="L362" s="158"/>
      <c r="M362" s="5"/>
      <c r="N362" s="194"/>
      <c r="O362" s="194"/>
    </row>
    <row r="363" spans="1:15" ht="25" customHeight="1">
      <c r="A363" s="14"/>
      <c r="B363" s="411"/>
      <c r="C363" s="412"/>
      <c r="D363" s="411"/>
      <c r="E363" s="412"/>
      <c r="F363" s="4"/>
      <c r="G363" s="118"/>
      <c r="H363" s="50" t="s">
        <v>306</v>
      </c>
      <c r="I363" s="155"/>
      <c r="J363" s="7"/>
      <c r="K363" s="159"/>
      <c r="L363" s="159"/>
      <c r="M363" s="7"/>
      <c r="N363" s="194"/>
      <c r="O363" s="194"/>
    </row>
    <row r="364" spans="1:15" ht="25" customHeight="1">
      <c r="A364" s="14"/>
      <c r="B364" s="159"/>
      <c r="C364" s="250"/>
      <c r="D364" s="159"/>
      <c r="E364" s="252"/>
      <c r="F364" s="159"/>
      <c r="G364" s="174"/>
      <c r="H364" s="176" t="s">
        <v>307</v>
      </c>
      <c r="I364" s="175"/>
      <c r="J364" s="252"/>
      <c r="K364" s="159"/>
      <c r="L364" s="159"/>
      <c r="M364" s="7"/>
      <c r="N364" s="194"/>
      <c r="O364" s="194"/>
    </row>
    <row r="365" spans="1:15" ht="25" customHeight="1" thickBot="1">
      <c r="A365" s="14"/>
      <c r="B365" s="405"/>
      <c r="C365" s="406"/>
      <c r="D365" s="405"/>
      <c r="E365" s="407"/>
      <c r="F365" s="160"/>
      <c r="G365" s="177"/>
      <c r="H365" s="178" t="s">
        <v>301</v>
      </c>
      <c r="I365" s="179"/>
      <c r="J365" s="6"/>
      <c r="K365" s="160"/>
      <c r="L365" s="160"/>
      <c r="M365" s="8"/>
      <c r="N365" s="194"/>
      <c r="O365" s="194"/>
    </row>
    <row r="366" spans="1:15" ht="25" customHeight="1" thickTop="1">
      <c r="A366" s="42">
        <v>20</v>
      </c>
      <c r="B366" s="408"/>
      <c r="C366" s="409"/>
      <c r="D366" s="408"/>
      <c r="E366" s="410"/>
      <c r="F366" s="49" t="s">
        <v>381</v>
      </c>
      <c r="G366" s="148">
        <v>44510</v>
      </c>
      <c r="H366" s="50" t="s">
        <v>305</v>
      </c>
      <c r="I366" s="154"/>
      <c r="J366" s="51" t="s">
        <v>286</v>
      </c>
      <c r="K366" s="51" t="s">
        <v>291</v>
      </c>
      <c r="L366" s="52" t="s">
        <v>286</v>
      </c>
      <c r="M366" s="11" t="str">
        <f>IF(AND(ISBLANK(F366)),"",IF(AND(J366="Y",K366="Y",L366="Y"),"Yes","No"))</f>
        <v>No</v>
      </c>
      <c r="N366" s="316"/>
      <c r="O366" s="316"/>
    </row>
    <row r="367" spans="1:15" ht="25" customHeight="1">
      <c r="A367" s="14"/>
      <c r="B367" s="411"/>
      <c r="C367" s="412"/>
      <c r="D367" s="413"/>
      <c r="E367" s="414"/>
      <c r="F367" s="3"/>
      <c r="G367" s="118"/>
      <c r="H367" s="50" t="s">
        <v>306</v>
      </c>
      <c r="I367" s="155"/>
      <c r="J367" s="5"/>
      <c r="K367" s="158"/>
      <c r="L367" s="158"/>
      <c r="M367" s="5"/>
      <c r="N367" s="194"/>
      <c r="O367" s="194"/>
    </row>
    <row r="368" spans="1:15" ht="25" customHeight="1">
      <c r="A368" s="14"/>
      <c r="B368" s="411"/>
      <c r="C368" s="412"/>
      <c r="D368" s="411"/>
      <c r="E368" s="412"/>
      <c r="F368" s="4"/>
      <c r="G368" s="118"/>
      <c r="H368" s="50" t="s">
        <v>306</v>
      </c>
      <c r="I368" s="155"/>
      <c r="J368" s="7"/>
      <c r="K368" s="159"/>
      <c r="L368" s="159"/>
      <c r="M368" s="7"/>
      <c r="N368" s="194"/>
      <c r="O368" s="194"/>
    </row>
    <row r="369" spans="1:15" ht="25" customHeight="1">
      <c r="A369" s="14"/>
      <c r="B369" s="159"/>
      <c r="C369" s="250"/>
      <c r="D369" s="159"/>
      <c r="E369" s="252"/>
      <c r="F369" s="159"/>
      <c r="G369" s="174"/>
      <c r="H369" s="176" t="s">
        <v>307</v>
      </c>
      <c r="I369" s="175"/>
      <c r="J369" s="252"/>
      <c r="K369" s="159"/>
      <c r="L369" s="159"/>
      <c r="M369" s="7"/>
      <c r="N369" s="194"/>
      <c r="O369" s="194"/>
    </row>
    <row r="370" spans="1:15" ht="25" customHeight="1" thickBot="1">
      <c r="A370" s="14"/>
      <c r="B370" s="405"/>
      <c r="C370" s="406"/>
      <c r="D370" s="405"/>
      <c r="E370" s="407"/>
      <c r="F370" s="160"/>
      <c r="G370" s="177"/>
      <c r="H370" s="178" t="s">
        <v>301</v>
      </c>
      <c r="I370" s="179"/>
      <c r="J370" s="6"/>
      <c r="K370" s="160"/>
      <c r="L370" s="160"/>
      <c r="M370" s="8"/>
      <c r="N370" s="194"/>
      <c r="O370" s="194"/>
    </row>
    <row r="371" spans="1:15" ht="25" customHeight="1" thickTop="1">
      <c r="A371" s="42">
        <v>21</v>
      </c>
      <c r="B371" s="408"/>
      <c r="C371" s="409"/>
      <c r="D371" s="408"/>
      <c r="E371" s="410"/>
      <c r="F371" s="49" t="s">
        <v>381</v>
      </c>
      <c r="G371" s="148">
        <v>44510</v>
      </c>
      <c r="H371" s="50" t="s">
        <v>305</v>
      </c>
      <c r="I371" s="154"/>
      <c r="J371" s="51" t="s">
        <v>286</v>
      </c>
      <c r="K371" s="51" t="s">
        <v>286</v>
      </c>
      <c r="L371" s="52" t="s">
        <v>286</v>
      </c>
      <c r="M371" s="11" t="str">
        <f>IF(AND(ISBLANK(F371)),"",IF(AND(J371="Y",K371="Y",L371="Y"),"Yes","No"))</f>
        <v>Yes</v>
      </c>
      <c r="N371" s="194"/>
      <c r="O371" s="194"/>
    </row>
    <row r="372" spans="1:15" ht="25" customHeight="1">
      <c r="A372" s="14"/>
      <c r="B372" s="411"/>
      <c r="C372" s="412"/>
      <c r="D372" s="413"/>
      <c r="E372" s="414"/>
      <c r="F372" s="3"/>
      <c r="G372" s="118"/>
      <c r="H372" s="50" t="s">
        <v>306</v>
      </c>
      <c r="I372" s="155"/>
      <c r="J372" s="5"/>
      <c r="K372" s="158"/>
      <c r="L372" s="158"/>
      <c r="M372" s="5"/>
      <c r="N372" s="194"/>
      <c r="O372" s="194"/>
    </row>
    <row r="373" spans="1:15" ht="25" customHeight="1">
      <c r="A373" s="14"/>
      <c r="B373" s="411"/>
      <c r="C373" s="412"/>
      <c r="D373" s="411"/>
      <c r="E373" s="412"/>
      <c r="F373" s="4"/>
      <c r="G373" s="118"/>
      <c r="H373" s="50" t="s">
        <v>306</v>
      </c>
      <c r="I373" s="155"/>
      <c r="J373" s="7"/>
      <c r="K373" s="159"/>
      <c r="L373" s="159"/>
      <c r="M373" s="7"/>
      <c r="N373" s="194"/>
      <c r="O373" s="194"/>
    </row>
    <row r="374" spans="1:15" ht="25" customHeight="1">
      <c r="A374" s="14"/>
      <c r="B374" s="159"/>
      <c r="C374" s="250"/>
      <c r="D374" s="159"/>
      <c r="E374" s="252"/>
      <c r="F374" s="159"/>
      <c r="G374" s="174"/>
      <c r="H374" s="176" t="s">
        <v>307</v>
      </c>
      <c r="I374" s="175"/>
      <c r="J374" s="252"/>
      <c r="K374" s="159"/>
      <c r="L374" s="159"/>
      <c r="M374" s="7"/>
      <c r="N374" s="194"/>
      <c r="O374" s="194"/>
    </row>
    <row r="375" spans="1:15" ht="25" customHeight="1" thickBot="1">
      <c r="A375" s="14"/>
      <c r="B375" s="405"/>
      <c r="C375" s="406"/>
      <c r="D375" s="405"/>
      <c r="E375" s="407"/>
      <c r="F375" s="160"/>
      <c r="G375" s="177"/>
      <c r="H375" s="178" t="s">
        <v>301</v>
      </c>
      <c r="I375" s="179"/>
      <c r="J375" s="6"/>
      <c r="K375" s="160"/>
      <c r="L375" s="160"/>
      <c r="M375" s="8"/>
      <c r="N375" s="194"/>
      <c r="O375" s="194"/>
    </row>
    <row r="376" spans="1:15" ht="25" customHeight="1" thickTop="1">
      <c r="A376" s="42">
        <v>22</v>
      </c>
      <c r="B376" s="408"/>
      <c r="C376" s="409"/>
      <c r="D376" s="408"/>
      <c r="E376" s="410"/>
      <c r="F376" s="49" t="s">
        <v>381</v>
      </c>
      <c r="G376" s="148">
        <v>44517</v>
      </c>
      <c r="H376" s="50" t="s">
        <v>305</v>
      </c>
      <c r="I376" s="154"/>
      <c r="J376" s="51" t="s">
        <v>286</v>
      </c>
      <c r="K376" s="51" t="s">
        <v>286</v>
      </c>
      <c r="L376" s="52" t="s">
        <v>286</v>
      </c>
      <c r="M376" s="11" t="str">
        <f>IF(AND(ISBLANK(F376)),"",IF(AND(J376="Y",K376="Y",L376="Y"),"Yes","No"))</f>
        <v>Yes</v>
      </c>
      <c r="N376" s="316" t="s">
        <v>353</v>
      </c>
      <c r="O376" s="316"/>
    </row>
    <row r="377" spans="1:15" ht="25" customHeight="1">
      <c r="A377" s="14"/>
      <c r="B377" s="411"/>
      <c r="C377" s="412"/>
      <c r="D377" s="413"/>
      <c r="E377" s="414"/>
      <c r="F377" s="3"/>
      <c r="G377" s="118"/>
      <c r="H377" s="50" t="s">
        <v>306</v>
      </c>
      <c r="I377" s="155"/>
      <c r="J377" s="5"/>
      <c r="K377" s="158"/>
      <c r="L377" s="158"/>
      <c r="M377" s="5"/>
      <c r="N377" s="194"/>
      <c r="O377" s="194"/>
    </row>
    <row r="378" spans="1:15" ht="25" customHeight="1">
      <c r="A378" s="14"/>
      <c r="B378" s="411"/>
      <c r="C378" s="412"/>
      <c r="D378" s="411"/>
      <c r="E378" s="412"/>
      <c r="F378" s="4"/>
      <c r="G378" s="118"/>
      <c r="H378" s="50" t="s">
        <v>307</v>
      </c>
      <c r="I378" s="155"/>
      <c r="J378" s="7"/>
      <c r="K378" s="159"/>
      <c r="L378" s="159"/>
      <c r="M378" s="7"/>
      <c r="N378" s="194"/>
      <c r="O378" s="194"/>
    </row>
    <row r="379" spans="1:15" ht="25" customHeight="1">
      <c r="A379" s="14"/>
      <c r="B379" s="159"/>
      <c r="C379" s="250"/>
      <c r="D379" s="159"/>
      <c r="E379" s="252"/>
      <c r="F379" s="159"/>
      <c r="G379" s="174"/>
      <c r="H379" s="176" t="s">
        <v>301</v>
      </c>
      <c r="I379" s="175"/>
      <c r="J379" s="252"/>
      <c r="K379" s="159"/>
      <c r="L379" s="159"/>
      <c r="M379" s="7"/>
      <c r="N379" s="194"/>
      <c r="O379" s="194"/>
    </row>
    <row r="380" spans="1:15" ht="25" customHeight="1" thickBot="1">
      <c r="A380" s="14"/>
      <c r="B380" s="405"/>
      <c r="C380" s="406"/>
      <c r="D380" s="405"/>
      <c r="E380" s="407"/>
      <c r="F380" s="160"/>
      <c r="G380" s="177"/>
      <c r="H380" s="178"/>
      <c r="I380" s="179"/>
      <c r="J380" s="6"/>
      <c r="K380" s="160"/>
      <c r="L380" s="160"/>
      <c r="M380" s="8"/>
      <c r="N380" s="194"/>
      <c r="O380" s="194"/>
    </row>
    <row r="381" spans="1:15" ht="25" customHeight="1" thickTop="1">
      <c r="A381" s="42">
        <v>23</v>
      </c>
      <c r="B381" s="408"/>
      <c r="C381" s="409"/>
      <c r="D381" s="408"/>
      <c r="E381" s="410"/>
      <c r="F381" s="49" t="s">
        <v>381</v>
      </c>
      <c r="G381" s="148">
        <v>44517</v>
      </c>
      <c r="H381" s="50" t="s">
        <v>305</v>
      </c>
      <c r="I381" s="154"/>
      <c r="J381" s="51" t="s">
        <v>286</v>
      </c>
      <c r="K381" s="51" t="s">
        <v>286</v>
      </c>
      <c r="L381" s="52" t="s">
        <v>286</v>
      </c>
      <c r="M381" s="11" t="str">
        <f>IF(AND(ISBLANK(F381)),"",IF(AND(J381="Y",K381="Y",L381="Y"),"Yes","No"))</f>
        <v>Yes</v>
      </c>
      <c r="N381" s="194"/>
      <c r="O381" s="194"/>
    </row>
    <row r="382" spans="1:15" ht="25" customHeight="1">
      <c r="A382" s="14"/>
      <c r="B382" s="411"/>
      <c r="C382" s="412"/>
      <c r="D382" s="413"/>
      <c r="E382" s="414"/>
      <c r="F382" s="3"/>
      <c r="G382" s="118"/>
      <c r="H382" s="50" t="s">
        <v>306</v>
      </c>
      <c r="I382" s="155"/>
      <c r="J382" s="5"/>
      <c r="K382" s="158"/>
      <c r="L382" s="158"/>
      <c r="M382" s="5"/>
      <c r="N382" s="194"/>
      <c r="O382" s="194"/>
    </row>
    <row r="383" spans="1:15" ht="25" customHeight="1">
      <c r="A383" s="14"/>
      <c r="B383" s="411"/>
      <c r="C383" s="412"/>
      <c r="D383" s="411"/>
      <c r="E383" s="412"/>
      <c r="F383" s="4"/>
      <c r="G383" s="118"/>
      <c r="H383" s="50" t="s">
        <v>307</v>
      </c>
      <c r="I383" s="155"/>
      <c r="J383" s="7"/>
      <c r="K383" s="159"/>
      <c r="L383" s="159"/>
      <c r="M383" s="7"/>
      <c r="N383" s="194"/>
      <c r="O383" s="194"/>
    </row>
    <row r="384" spans="1:15" ht="25" customHeight="1">
      <c r="A384" s="14"/>
      <c r="B384" s="159"/>
      <c r="C384" s="250"/>
      <c r="D384" s="159"/>
      <c r="E384" s="252"/>
      <c r="F384" s="159"/>
      <c r="G384" s="174"/>
      <c r="H384" s="176" t="s">
        <v>301</v>
      </c>
      <c r="I384" s="175"/>
      <c r="J384" s="252"/>
      <c r="K384" s="159"/>
      <c r="L384" s="159"/>
      <c r="M384" s="7"/>
      <c r="N384" s="194"/>
      <c r="O384" s="194"/>
    </row>
    <row r="385" spans="1:15" ht="25" customHeight="1" thickBot="1">
      <c r="A385" s="14"/>
      <c r="B385" s="405"/>
      <c r="C385" s="406"/>
      <c r="D385" s="405"/>
      <c r="E385" s="407"/>
      <c r="F385" s="160"/>
      <c r="G385" s="177"/>
      <c r="H385" s="178"/>
      <c r="I385" s="179"/>
      <c r="J385" s="6"/>
      <c r="K385" s="160"/>
      <c r="L385" s="160"/>
      <c r="M385" s="8"/>
      <c r="N385" s="194"/>
      <c r="O385" s="194"/>
    </row>
    <row r="386" spans="1:15" ht="25" customHeight="1" thickTop="1">
      <c r="A386" s="42">
        <v>24</v>
      </c>
      <c r="B386" s="408"/>
      <c r="C386" s="409"/>
      <c r="D386" s="408"/>
      <c r="E386" s="410"/>
      <c r="F386" s="49" t="s">
        <v>381</v>
      </c>
      <c r="G386" s="148">
        <v>44517</v>
      </c>
      <c r="H386" s="50" t="s">
        <v>305</v>
      </c>
      <c r="I386" s="154"/>
      <c r="J386" s="51" t="s">
        <v>286</v>
      </c>
      <c r="K386" s="51" t="s">
        <v>286</v>
      </c>
      <c r="L386" s="52" t="s">
        <v>286</v>
      </c>
      <c r="M386" s="11" t="str">
        <f>IF(AND(ISBLANK(F386)),"",IF(AND(J386="Y",K386="Y",L386="Y"),"Yes","No"))</f>
        <v>Yes</v>
      </c>
      <c r="N386" s="194"/>
      <c r="O386" s="194"/>
    </row>
    <row r="387" spans="1:15" ht="25" customHeight="1">
      <c r="A387" s="14"/>
      <c r="B387" s="411"/>
      <c r="C387" s="412"/>
      <c r="D387" s="413"/>
      <c r="E387" s="414"/>
      <c r="F387" s="3"/>
      <c r="G387" s="118"/>
      <c r="H387" s="50" t="s">
        <v>306</v>
      </c>
      <c r="I387" s="155"/>
      <c r="J387" s="5"/>
      <c r="K387" s="158"/>
      <c r="L387" s="158"/>
      <c r="M387" s="5"/>
      <c r="N387" s="194"/>
      <c r="O387" s="194"/>
    </row>
    <row r="388" spans="1:15" ht="25" customHeight="1">
      <c r="A388" s="14"/>
      <c r="B388" s="411"/>
      <c r="C388" s="412"/>
      <c r="D388" s="411"/>
      <c r="E388" s="412"/>
      <c r="F388" s="4"/>
      <c r="G388" s="118"/>
      <c r="H388" s="50" t="s">
        <v>307</v>
      </c>
      <c r="I388" s="155"/>
      <c r="J388" s="7"/>
      <c r="K388" s="159"/>
      <c r="L388" s="159"/>
      <c r="M388" s="7"/>
      <c r="N388" s="194"/>
      <c r="O388" s="194"/>
    </row>
    <row r="389" spans="1:15" ht="25" customHeight="1">
      <c r="A389" s="14"/>
      <c r="B389" s="159"/>
      <c r="C389" s="250"/>
      <c r="D389" s="159"/>
      <c r="E389" s="252"/>
      <c r="F389" s="159"/>
      <c r="G389" s="174"/>
      <c r="H389" s="176" t="s">
        <v>301</v>
      </c>
      <c r="I389" s="175"/>
      <c r="J389" s="252"/>
      <c r="K389" s="159"/>
      <c r="L389" s="159"/>
      <c r="M389" s="7"/>
      <c r="N389" s="194"/>
      <c r="O389" s="194"/>
    </row>
    <row r="390" spans="1:15" ht="25" customHeight="1" thickBot="1">
      <c r="A390" s="14"/>
      <c r="B390" s="405"/>
      <c r="C390" s="406"/>
      <c r="D390" s="405"/>
      <c r="E390" s="407"/>
      <c r="F390" s="160"/>
      <c r="G390" s="177"/>
      <c r="H390" s="178"/>
      <c r="I390" s="179"/>
      <c r="J390" s="6"/>
      <c r="K390" s="160"/>
      <c r="L390" s="160"/>
      <c r="M390" s="8"/>
      <c r="N390" s="194"/>
      <c r="O390" s="194"/>
    </row>
    <row r="391" spans="1:15" ht="25" customHeight="1" thickTop="1">
      <c r="A391" s="42">
        <v>25</v>
      </c>
      <c r="B391" s="408"/>
      <c r="C391" s="409"/>
      <c r="D391" s="408"/>
      <c r="E391" s="410"/>
      <c r="F391" s="49" t="s">
        <v>381</v>
      </c>
      <c r="G391" s="148">
        <v>44517</v>
      </c>
      <c r="H391" s="50" t="s">
        <v>305</v>
      </c>
      <c r="I391" s="154"/>
      <c r="J391" s="51" t="s">
        <v>286</v>
      </c>
      <c r="K391" s="51" t="s">
        <v>286</v>
      </c>
      <c r="L391" s="52" t="s">
        <v>286</v>
      </c>
      <c r="M391" s="11" t="str">
        <f>IF(AND(ISBLANK(F391)),"",IF(AND(J391="Y",K391="Y",L391="Y"),"Yes","No"))</f>
        <v>Yes</v>
      </c>
      <c r="N391" s="194"/>
      <c r="O391" s="194"/>
    </row>
    <row r="392" spans="1:15" ht="25" customHeight="1">
      <c r="A392" s="14"/>
      <c r="B392" s="411"/>
      <c r="C392" s="412"/>
      <c r="D392" s="413"/>
      <c r="E392" s="414"/>
      <c r="F392" s="3"/>
      <c r="G392" s="118"/>
      <c r="H392" s="50" t="s">
        <v>306</v>
      </c>
      <c r="I392" s="155"/>
      <c r="J392" s="5"/>
      <c r="K392" s="158"/>
      <c r="L392" s="158"/>
      <c r="M392" s="5"/>
      <c r="N392" s="194"/>
      <c r="O392" s="194"/>
    </row>
    <row r="393" spans="1:15" ht="25" customHeight="1">
      <c r="A393" s="14"/>
      <c r="B393" s="411"/>
      <c r="C393" s="412"/>
      <c r="D393" s="411"/>
      <c r="E393" s="412"/>
      <c r="F393" s="4"/>
      <c r="G393" s="118"/>
      <c r="H393" s="50" t="s">
        <v>307</v>
      </c>
      <c r="I393" s="155"/>
      <c r="J393" s="7"/>
      <c r="K393" s="159"/>
      <c r="L393" s="159"/>
      <c r="M393" s="7"/>
      <c r="N393" s="194"/>
      <c r="O393" s="194"/>
    </row>
    <row r="394" spans="1:15" ht="25" customHeight="1">
      <c r="A394" s="14"/>
      <c r="B394" s="159"/>
      <c r="C394" s="250"/>
      <c r="D394" s="159"/>
      <c r="E394" s="252"/>
      <c r="F394" s="159"/>
      <c r="G394" s="174"/>
      <c r="H394" s="176" t="s">
        <v>301</v>
      </c>
      <c r="I394" s="175"/>
      <c r="J394" s="252"/>
      <c r="K394" s="159"/>
      <c r="L394" s="159"/>
      <c r="M394" s="7"/>
      <c r="N394" s="194"/>
      <c r="O394" s="194"/>
    </row>
    <row r="395" spans="1:15" ht="25" customHeight="1" thickBot="1">
      <c r="A395" s="14"/>
      <c r="B395" s="405"/>
      <c r="C395" s="406"/>
      <c r="D395" s="405"/>
      <c r="E395" s="407"/>
      <c r="F395" s="160"/>
      <c r="G395" s="177"/>
      <c r="H395" s="178"/>
      <c r="I395" s="179"/>
      <c r="J395" s="6"/>
      <c r="K395" s="160"/>
      <c r="L395" s="160"/>
      <c r="M395" s="8"/>
      <c r="N395" s="194"/>
      <c r="O395" s="194"/>
    </row>
    <row r="396" spans="1:15" ht="25" customHeight="1" thickTop="1">
      <c r="A396" s="42">
        <v>26</v>
      </c>
      <c r="B396" s="408"/>
      <c r="C396" s="409"/>
      <c r="D396" s="408"/>
      <c r="E396" s="410"/>
      <c r="F396" s="49" t="s">
        <v>381</v>
      </c>
      <c r="G396" s="148">
        <v>44522</v>
      </c>
      <c r="H396" s="50" t="s">
        <v>305</v>
      </c>
      <c r="I396" s="154"/>
      <c r="J396" s="51" t="s">
        <v>286</v>
      </c>
      <c r="K396" s="51" t="s">
        <v>286</v>
      </c>
      <c r="L396" s="52" t="s">
        <v>286</v>
      </c>
      <c r="M396" s="11" t="str">
        <f>IF(AND(ISBLANK(F396)),"",IF(AND(J396="Y",K396="Y",L396="Y"),"Yes","No"))</f>
        <v>Yes</v>
      </c>
      <c r="N396" s="194"/>
      <c r="O396" s="194"/>
    </row>
    <row r="397" spans="1:15" ht="25" customHeight="1">
      <c r="A397" s="14"/>
      <c r="B397" s="411"/>
      <c r="C397" s="412"/>
      <c r="D397" s="413"/>
      <c r="E397" s="414"/>
      <c r="F397" s="3"/>
      <c r="G397" s="118"/>
      <c r="H397" s="50" t="s">
        <v>306</v>
      </c>
      <c r="I397" s="155"/>
      <c r="J397" s="5"/>
      <c r="K397" s="158"/>
      <c r="L397" s="158"/>
      <c r="M397" s="5"/>
      <c r="N397" s="194"/>
      <c r="O397" s="194"/>
    </row>
    <row r="398" spans="1:15" ht="25" customHeight="1">
      <c r="A398" s="14"/>
      <c r="B398" s="411"/>
      <c r="C398" s="412"/>
      <c r="D398" s="411"/>
      <c r="E398" s="412"/>
      <c r="F398" s="4"/>
      <c r="G398" s="118"/>
      <c r="H398" s="50" t="s">
        <v>307</v>
      </c>
      <c r="I398" s="155"/>
      <c r="J398" s="7"/>
      <c r="K398" s="159"/>
      <c r="L398" s="159"/>
      <c r="M398" s="7"/>
      <c r="N398" s="194"/>
      <c r="O398" s="194"/>
    </row>
    <row r="399" spans="1:15" ht="25" customHeight="1">
      <c r="A399" s="14"/>
      <c r="B399" s="159"/>
      <c r="C399" s="250"/>
      <c r="D399" s="159"/>
      <c r="E399" s="252"/>
      <c r="F399" s="159"/>
      <c r="G399" s="174"/>
      <c r="H399" s="176" t="s">
        <v>301</v>
      </c>
      <c r="I399" s="175"/>
      <c r="J399" s="252"/>
      <c r="K399" s="159"/>
      <c r="L399" s="159"/>
      <c r="M399" s="7"/>
      <c r="N399" s="194"/>
      <c r="O399" s="194"/>
    </row>
    <row r="400" spans="1:15" ht="25" customHeight="1" thickBot="1">
      <c r="A400" s="14"/>
      <c r="B400" s="405"/>
      <c r="C400" s="406"/>
      <c r="D400" s="405"/>
      <c r="E400" s="407"/>
      <c r="F400" s="160"/>
      <c r="G400" s="177"/>
      <c r="H400" s="178"/>
      <c r="I400" s="179"/>
      <c r="J400" s="6"/>
      <c r="K400" s="160"/>
      <c r="L400" s="160"/>
      <c r="M400" s="8"/>
      <c r="N400" s="194"/>
      <c r="O400" s="194"/>
    </row>
    <row r="401" spans="1:15" ht="25" customHeight="1" thickTop="1">
      <c r="A401" s="42">
        <v>27</v>
      </c>
      <c r="B401" s="361"/>
      <c r="C401" s="362"/>
      <c r="D401" s="361"/>
      <c r="E401" s="362"/>
      <c r="F401" s="220" t="s">
        <v>381</v>
      </c>
      <c r="G401" s="148">
        <v>44522</v>
      </c>
      <c r="H401" s="50" t="s">
        <v>305</v>
      </c>
      <c r="I401" s="154"/>
      <c r="J401" s="51" t="s">
        <v>286</v>
      </c>
      <c r="K401" s="51" t="s">
        <v>286</v>
      </c>
      <c r="L401" s="52" t="s">
        <v>286</v>
      </c>
      <c r="M401" s="11" t="str">
        <f>IF(AND(ISBLANK(F401)),"",IF(AND(J401="Y",K401="Y",L401="Y"),"Yes","No"))</f>
        <v>Yes</v>
      </c>
      <c r="N401" s="194"/>
      <c r="O401" s="194"/>
    </row>
    <row r="402" spans="1:15" ht="25" customHeight="1">
      <c r="A402" s="14"/>
      <c r="B402" s="411"/>
      <c r="C402" s="412"/>
      <c r="D402" s="413"/>
      <c r="E402" s="414"/>
      <c r="F402" s="3"/>
      <c r="G402" s="118"/>
      <c r="H402" s="50" t="s">
        <v>306</v>
      </c>
      <c r="I402" s="155"/>
      <c r="J402" s="5"/>
      <c r="K402" s="158"/>
      <c r="L402" s="158"/>
      <c r="M402" s="5"/>
      <c r="N402" s="194"/>
      <c r="O402" s="194"/>
    </row>
    <row r="403" spans="1:15" ht="25" customHeight="1">
      <c r="A403" s="14"/>
      <c r="B403" s="411"/>
      <c r="C403" s="412"/>
      <c r="D403" s="411"/>
      <c r="E403" s="412"/>
      <c r="F403" s="4"/>
      <c r="G403" s="118"/>
      <c r="H403" s="50" t="s">
        <v>307</v>
      </c>
      <c r="I403" s="155"/>
      <c r="J403" s="7"/>
      <c r="K403" s="159"/>
      <c r="L403" s="159"/>
      <c r="M403" s="7"/>
      <c r="N403" s="194"/>
      <c r="O403" s="194"/>
    </row>
    <row r="404" spans="1:15" ht="25" customHeight="1">
      <c r="A404" s="14"/>
      <c r="B404" s="159"/>
      <c r="C404" s="250"/>
      <c r="D404" s="159"/>
      <c r="E404" s="252"/>
      <c r="F404" s="159"/>
      <c r="G404" s="174"/>
      <c r="H404" s="176" t="s">
        <v>301</v>
      </c>
      <c r="I404" s="175"/>
      <c r="J404" s="252"/>
      <c r="K404" s="159"/>
      <c r="L404" s="159"/>
      <c r="M404" s="7"/>
      <c r="N404" s="194"/>
      <c r="O404" s="194"/>
    </row>
    <row r="405" spans="1:15" ht="25" customHeight="1" thickBot="1">
      <c r="A405" s="14"/>
      <c r="B405" s="405"/>
      <c r="C405" s="406"/>
      <c r="D405" s="405"/>
      <c r="E405" s="407"/>
      <c r="F405" s="160"/>
      <c r="G405" s="177"/>
      <c r="H405" s="178"/>
      <c r="I405" s="179"/>
      <c r="J405" s="6"/>
      <c r="K405" s="160"/>
      <c r="L405" s="160"/>
      <c r="M405" s="8"/>
      <c r="N405" s="194"/>
      <c r="O405" s="194"/>
    </row>
    <row r="406" spans="1:15" ht="25" customHeight="1" thickTop="1">
      <c r="A406" s="42">
        <v>28</v>
      </c>
      <c r="B406" s="361"/>
      <c r="C406" s="362"/>
      <c r="D406" s="361"/>
      <c r="E406" s="362"/>
      <c r="F406" s="220" t="s">
        <v>381</v>
      </c>
      <c r="G406" s="148">
        <v>44522</v>
      </c>
      <c r="H406" s="50" t="s">
        <v>305</v>
      </c>
      <c r="I406" s="154"/>
      <c r="J406" s="51" t="s">
        <v>291</v>
      </c>
      <c r="K406" s="51" t="s">
        <v>291</v>
      </c>
      <c r="L406" s="52" t="s">
        <v>286</v>
      </c>
      <c r="M406" s="11" t="str">
        <f>IF(AND(ISBLANK(F406)),"",IF(AND(J406="Y",K406="Y",L406="Y"),"Yes","No"))</f>
        <v>No</v>
      </c>
      <c r="N406" s="316"/>
      <c r="O406" s="316"/>
    </row>
    <row r="407" spans="1:15" ht="25" customHeight="1">
      <c r="A407" s="14"/>
      <c r="B407" s="411"/>
      <c r="C407" s="412"/>
      <c r="D407" s="413"/>
      <c r="E407" s="414"/>
      <c r="F407" s="3"/>
      <c r="G407" s="118"/>
      <c r="H407" s="50" t="s">
        <v>306</v>
      </c>
      <c r="I407" s="155"/>
      <c r="J407" s="5"/>
      <c r="K407" s="158"/>
      <c r="L407" s="158"/>
      <c r="M407" s="5"/>
      <c r="N407" s="194"/>
      <c r="O407" s="194"/>
    </row>
    <row r="408" spans="1:15" ht="25" customHeight="1">
      <c r="A408" s="14"/>
      <c r="B408" s="411"/>
      <c r="C408" s="412"/>
      <c r="D408" s="411"/>
      <c r="E408" s="412"/>
      <c r="F408" s="4"/>
      <c r="G408" s="118"/>
      <c r="H408" s="50" t="s">
        <v>307</v>
      </c>
      <c r="I408" s="155"/>
      <c r="J408" s="7"/>
      <c r="K408" s="159"/>
      <c r="L408" s="159"/>
      <c r="M408" s="7"/>
      <c r="N408" s="194"/>
      <c r="O408" s="194"/>
    </row>
    <row r="409" spans="1:15" ht="25" customHeight="1">
      <c r="A409" s="14"/>
      <c r="B409" s="159"/>
      <c r="C409" s="250"/>
      <c r="D409" s="159"/>
      <c r="E409" s="252"/>
      <c r="F409" s="159"/>
      <c r="G409" s="174"/>
      <c r="H409" s="176" t="s">
        <v>301</v>
      </c>
      <c r="I409" s="175"/>
      <c r="J409" s="252"/>
      <c r="K409" s="159"/>
      <c r="L409" s="159"/>
      <c r="M409" s="7"/>
      <c r="N409" s="194"/>
      <c r="O409" s="194"/>
    </row>
    <row r="410" spans="1:15" ht="25" customHeight="1" thickBot="1">
      <c r="A410" s="14"/>
      <c r="B410" s="405"/>
      <c r="C410" s="406"/>
      <c r="D410" s="405"/>
      <c r="E410" s="407"/>
      <c r="F410" s="160"/>
      <c r="G410" s="177"/>
      <c r="H410" s="178"/>
      <c r="I410" s="179"/>
      <c r="J410" s="6"/>
      <c r="K410" s="160"/>
      <c r="L410" s="160"/>
      <c r="M410" s="8"/>
      <c r="N410" s="194"/>
      <c r="O410" s="194"/>
    </row>
    <row r="411" spans="1:15" ht="25" customHeight="1" thickTop="1">
      <c r="A411" s="42">
        <v>29</v>
      </c>
      <c r="B411" s="361"/>
      <c r="C411" s="362"/>
      <c r="D411" s="361"/>
      <c r="E411" s="362"/>
      <c r="F411" s="220" t="s">
        <v>381</v>
      </c>
      <c r="G411" s="148">
        <v>44522</v>
      </c>
      <c r="H411" s="50" t="s">
        <v>305</v>
      </c>
      <c r="I411" s="154"/>
      <c r="J411" s="51" t="s">
        <v>291</v>
      </c>
      <c r="K411" s="51" t="s">
        <v>291</v>
      </c>
      <c r="L411" s="52" t="s">
        <v>286</v>
      </c>
      <c r="M411" s="11" t="str">
        <f>IF(AND(ISBLANK(F411)),"",IF(AND(J411="Y",K411="Y",L411="Y"),"Yes","No"))</f>
        <v>No</v>
      </c>
      <c r="N411" s="316"/>
      <c r="O411" s="316"/>
    </row>
    <row r="412" spans="1:15" ht="25" customHeight="1">
      <c r="A412" s="14"/>
      <c r="B412" s="411"/>
      <c r="C412" s="412"/>
      <c r="D412" s="413"/>
      <c r="E412" s="414"/>
      <c r="F412" s="3"/>
      <c r="G412" s="118"/>
      <c r="H412" s="50" t="s">
        <v>306</v>
      </c>
      <c r="I412" s="155"/>
      <c r="J412" s="5"/>
      <c r="K412" s="158"/>
      <c r="L412" s="158"/>
      <c r="M412" s="5"/>
      <c r="N412" s="194"/>
      <c r="O412" s="194"/>
    </row>
    <row r="413" spans="1:15" ht="25" customHeight="1">
      <c r="A413" s="14"/>
      <c r="B413" s="411"/>
      <c r="C413" s="412"/>
      <c r="D413" s="411"/>
      <c r="E413" s="412"/>
      <c r="F413" s="4"/>
      <c r="G413" s="118"/>
      <c r="H413" s="50" t="s">
        <v>307</v>
      </c>
      <c r="I413" s="155"/>
      <c r="J413" s="7"/>
      <c r="K413" s="159"/>
      <c r="L413" s="159"/>
      <c r="M413" s="7"/>
      <c r="N413" s="194"/>
      <c r="O413" s="194"/>
    </row>
    <row r="414" spans="1:15" ht="25" customHeight="1">
      <c r="A414" s="14"/>
      <c r="B414" s="159"/>
      <c r="C414" s="250"/>
      <c r="D414" s="159"/>
      <c r="E414" s="252"/>
      <c r="F414" s="159"/>
      <c r="G414" s="174"/>
      <c r="H414" s="176" t="s">
        <v>301</v>
      </c>
      <c r="I414" s="175"/>
      <c r="J414" s="252"/>
      <c r="K414" s="159"/>
      <c r="L414" s="159"/>
      <c r="M414" s="7"/>
      <c r="N414" s="194"/>
      <c r="O414" s="194"/>
    </row>
    <row r="415" spans="1:15" ht="25" customHeight="1" thickBot="1">
      <c r="A415" s="14"/>
      <c r="B415" s="405"/>
      <c r="C415" s="406"/>
      <c r="D415" s="405"/>
      <c r="E415" s="407"/>
      <c r="F415" s="160"/>
      <c r="G415" s="177"/>
      <c r="H415" s="178"/>
      <c r="I415" s="179"/>
      <c r="J415" s="6"/>
      <c r="K415" s="160"/>
      <c r="L415" s="160"/>
      <c r="M415" s="8"/>
      <c r="N415" s="194"/>
      <c r="O415" s="194"/>
    </row>
    <row r="416" spans="1:15" ht="25" customHeight="1" thickTop="1">
      <c r="A416" s="42">
        <v>30</v>
      </c>
      <c r="B416" s="361"/>
      <c r="C416" s="362"/>
      <c r="D416" s="361"/>
      <c r="E416" s="362"/>
      <c r="F416" s="220" t="s">
        <v>381</v>
      </c>
      <c r="G416" s="148">
        <v>44529</v>
      </c>
      <c r="H416" s="50" t="s">
        <v>305</v>
      </c>
      <c r="I416" s="154"/>
      <c r="J416" s="51" t="s">
        <v>286</v>
      </c>
      <c r="K416" s="51" t="s">
        <v>291</v>
      </c>
      <c r="L416" s="52" t="s">
        <v>286</v>
      </c>
      <c r="M416" s="11" t="str">
        <f>IF(AND(ISBLANK(F416)),"",IF(AND(J416="Y",K416="Y",L416="Y"),"Yes","No"))</f>
        <v>No</v>
      </c>
      <c r="N416" s="316"/>
      <c r="O416" s="316"/>
    </row>
    <row r="417" spans="1:15" ht="25" customHeight="1">
      <c r="A417" s="14"/>
      <c r="B417" s="411"/>
      <c r="C417" s="412"/>
      <c r="D417" s="413"/>
      <c r="E417" s="414"/>
      <c r="F417" s="3"/>
      <c r="G417" s="118"/>
      <c r="H417" s="50" t="s">
        <v>306</v>
      </c>
      <c r="I417" s="155"/>
      <c r="J417" s="5"/>
      <c r="K417" s="158"/>
      <c r="L417" s="158"/>
      <c r="M417" s="5"/>
      <c r="N417" s="194"/>
      <c r="O417" s="194"/>
    </row>
    <row r="418" spans="1:15" ht="25" customHeight="1">
      <c r="A418" s="14"/>
      <c r="B418" s="411"/>
      <c r="C418" s="412"/>
      <c r="D418" s="411"/>
      <c r="E418" s="412"/>
      <c r="F418" s="4"/>
      <c r="G418" s="118"/>
      <c r="H418" s="50" t="s">
        <v>307</v>
      </c>
      <c r="I418" s="155"/>
      <c r="J418" s="7"/>
      <c r="K418" s="159"/>
      <c r="L418" s="159"/>
      <c r="M418" s="7"/>
      <c r="N418" s="194"/>
      <c r="O418" s="194"/>
    </row>
    <row r="419" spans="1:15" ht="25" customHeight="1">
      <c r="A419" s="14"/>
      <c r="B419" s="159"/>
      <c r="C419" s="250"/>
      <c r="D419" s="159"/>
      <c r="E419" s="252"/>
      <c r="F419" s="159"/>
      <c r="G419" s="174"/>
      <c r="H419" s="176" t="s">
        <v>301</v>
      </c>
      <c r="I419" s="175"/>
      <c r="J419" s="252"/>
      <c r="K419" s="159"/>
      <c r="L419" s="159"/>
      <c r="M419" s="7"/>
      <c r="N419" s="194"/>
      <c r="O419" s="194"/>
    </row>
    <row r="420" spans="1:15" ht="25" customHeight="1" thickBot="1">
      <c r="A420" s="14"/>
      <c r="B420" s="405"/>
      <c r="C420" s="406"/>
      <c r="D420" s="405"/>
      <c r="E420" s="407"/>
      <c r="F420" s="160"/>
      <c r="G420" s="177"/>
      <c r="H420" s="178"/>
      <c r="I420" s="179"/>
      <c r="J420" s="6"/>
      <c r="K420" s="160"/>
      <c r="L420" s="160"/>
      <c r="M420" s="8"/>
      <c r="N420" s="194"/>
      <c r="O420" s="194"/>
    </row>
    <row r="421" spans="1:15" ht="25" customHeight="1" thickTop="1">
      <c r="A421" s="42">
        <v>31</v>
      </c>
      <c r="B421" s="408"/>
      <c r="C421" s="409"/>
      <c r="D421" s="408"/>
      <c r="E421" s="410"/>
      <c r="F421" s="257" t="s">
        <v>381</v>
      </c>
      <c r="G421" s="148"/>
      <c r="H421" s="50" t="s">
        <v>306</v>
      </c>
      <c r="I421" s="154"/>
      <c r="J421" s="51" t="s">
        <v>286</v>
      </c>
      <c r="K421" s="51" t="s">
        <v>286</v>
      </c>
      <c r="L421" s="52" t="s">
        <v>286</v>
      </c>
      <c r="M421" s="11" t="str">
        <f>IF(AND(ISBLANK(F421)),"",IF(AND(J421="Y",K421="Y",L421="Y"),"Yes","No"))</f>
        <v>Yes</v>
      </c>
      <c r="N421" s="194"/>
      <c r="O421" s="194"/>
    </row>
    <row r="422" spans="1:15" ht="25" customHeight="1">
      <c r="A422" s="14"/>
      <c r="B422" s="411"/>
      <c r="C422" s="412"/>
      <c r="D422" s="413"/>
      <c r="E422" s="414"/>
      <c r="F422" s="3"/>
      <c r="G422" s="118"/>
      <c r="H422" s="50" t="s">
        <v>305</v>
      </c>
      <c r="I422" s="154"/>
      <c r="J422" s="5"/>
      <c r="K422" s="158"/>
      <c r="L422" s="158"/>
      <c r="M422" s="5"/>
      <c r="N422" s="194"/>
      <c r="O422" s="194"/>
    </row>
    <row r="423" spans="1:15" ht="25" customHeight="1">
      <c r="A423" s="14"/>
      <c r="B423" s="411"/>
      <c r="C423" s="412"/>
      <c r="D423" s="411"/>
      <c r="E423" s="412"/>
      <c r="F423" s="4"/>
      <c r="G423" s="118"/>
      <c r="H423" s="50" t="s">
        <v>307</v>
      </c>
      <c r="I423" s="154"/>
      <c r="J423" s="7"/>
      <c r="K423" s="159"/>
      <c r="L423" s="159"/>
      <c r="M423" s="7"/>
      <c r="N423" s="194"/>
      <c r="O423" s="194"/>
    </row>
    <row r="424" spans="1:15" ht="25" customHeight="1">
      <c r="A424" s="14"/>
      <c r="B424" s="159"/>
      <c r="C424" s="250"/>
      <c r="D424" s="159"/>
      <c r="E424" s="252"/>
      <c r="F424" s="159"/>
      <c r="G424" s="174"/>
      <c r="H424" s="176" t="s">
        <v>301</v>
      </c>
      <c r="I424" s="154"/>
      <c r="J424" s="252"/>
      <c r="K424" s="159"/>
      <c r="L424" s="159"/>
      <c r="M424" s="7"/>
      <c r="N424" s="194"/>
      <c r="O424" s="194"/>
    </row>
    <row r="425" spans="1:15" ht="25" customHeight="1" thickBot="1">
      <c r="A425" s="14"/>
      <c r="B425" s="405"/>
      <c r="C425" s="406"/>
      <c r="D425" s="405"/>
      <c r="E425" s="407"/>
      <c r="F425" s="160"/>
      <c r="G425" s="177"/>
      <c r="H425" s="178"/>
      <c r="I425" s="179"/>
      <c r="J425" s="6"/>
      <c r="K425" s="160"/>
      <c r="L425" s="160"/>
      <c r="M425" s="8"/>
      <c r="N425" s="194"/>
      <c r="O425" s="194"/>
    </row>
    <row r="426" spans="1:15" ht="25" customHeight="1" thickTop="1">
      <c r="A426" s="42">
        <v>32</v>
      </c>
      <c r="B426" s="408"/>
      <c r="C426" s="409"/>
      <c r="D426" s="408"/>
      <c r="E426" s="410"/>
      <c r="F426" s="257" t="s">
        <v>381</v>
      </c>
      <c r="G426" s="148"/>
      <c r="H426" s="50" t="s">
        <v>305</v>
      </c>
      <c r="I426" s="154"/>
      <c r="J426" s="51" t="s">
        <v>286</v>
      </c>
      <c r="K426" s="51" t="s">
        <v>286</v>
      </c>
      <c r="L426" s="52" t="s">
        <v>286</v>
      </c>
      <c r="M426" s="11" t="str">
        <f>IF(AND(ISBLANK(F426)),"",IF(AND(J426="Y",K426="Y",L426="Y"),"Yes","No"))</f>
        <v>Yes</v>
      </c>
      <c r="N426" s="194"/>
      <c r="O426" s="194"/>
    </row>
    <row r="427" spans="1:15" ht="25" customHeight="1">
      <c r="A427" s="14"/>
      <c r="B427" s="411"/>
      <c r="C427" s="412"/>
      <c r="D427" s="413"/>
      <c r="E427" s="414"/>
      <c r="F427" s="3"/>
      <c r="G427" s="118"/>
      <c r="H427" s="50" t="s">
        <v>306</v>
      </c>
      <c r="I427" s="154"/>
      <c r="J427" s="5"/>
      <c r="K427" s="158"/>
      <c r="L427" s="158"/>
      <c r="M427" s="5"/>
      <c r="N427" s="194"/>
      <c r="O427" s="194"/>
    </row>
    <row r="428" spans="1:15" ht="25" customHeight="1">
      <c r="A428" s="14"/>
      <c r="B428" s="411"/>
      <c r="C428" s="412"/>
      <c r="D428" s="411"/>
      <c r="E428" s="412"/>
      <c r="F428" s="4"/>
      <c r="G428" s="118"/>
      <c r="H428" s="50" t="s">
        <v>307</v>
      </c>
      <c r="I428" s="154"/>
      <c r="J428" s="7"/>
      <c r="K428" s="159"/>
      <c r="L428" s="159"/>
      <c r="M428" s="7"/>
      <c r="N428" s="194"/>
      <c r="O428" s="194"/>
    </row>
    <row r="429" spans="1:15" ht="25" customHeight="1">
      <c r="A429" s="14"/>
      <c r="B429" s="159"/>
      <c r="C429" s="250"/>
      <c r="D429" s="159"/>
      <c r="E429" s="252"/>
      <c r="F429" s="159"/>
      <c r="G429" s="174"/>
      <c r="H429" s="176" t="s">
        <v>301</v>
      </c>
      <c r="I429" s="154"/>
      <c r="J429" s="252"/>
      <c r="K429" s="159"/>
      <c r="L429" s="159"/>
      <c r="M429" s="7"/>
      <c r="N429" s="194"/>
      <c r="O429" s="194"/>
    </row>
    <row r="430" spans="1:15" ht="25" customHeight="1" thickBot="1">
      <c r="A430" s="14"/>
      <c r="B430" s="405"/>
      <c r="C430" s="406"/>
      <c r="D430" s="405"/>
      <c r="E430" s="407"/>
      <c r="F430" s="160"/>
      <c r="G430" s="177"/>
      <c r="H430" s="178"/>
      <c r="I430" s="179"/>
      <c r="J430" s="6"/>
      <c r="K430" s="160"/>
      <c r="L430" s="160"/>
      <c r="M430" s="8"/>
      <c r="N430" s="194"/>
      <c r="O430" s="194"/>
    </row>
    <row r="431" spans="1:15" ht="25" customHeight="1" thickTop="1">
      <c r="A431" s="42">
        <v>33</v>
      </c>
      <c r="B431" s="408"/>
      <c r="C431" s="409"/>
      <c r="D431" s="408"/>
      <c r="E431" s="410"/>
      <c r="F431" s="257" t="s">
        <v>381</v>
      </c>
      <c r="G431" s="148"/>
      <c r="H431" s="50" t="s">
        <v>306</v>
      </c>
      <c r="I431" s="154"/>
      <c r="J431" s="51" t="s">
        <v>286</v>
      </c>
      <c r="K431" s="51" t="s">
        <v>286</v>
      </c>
      <c r="L431" s="52" t="s">
        <v>286</v>
      </c>
      <c r="M431" s="11" t="str">
        <f>IF(AND(ISBLANK(F431)),"",IF(AND(J431="Y",K431="Y",L431="Y"),"Yes","No"))</f>
        <v>Yes</v>
      </c>
      <c r="N431" s="194"/>
      <c r="O431" s="194"/>
    </row>
    <row r="432" spans="1:15" ht="25" customHeight="1">
      <c r="A432" s="14"/>
      <c r="B432" s="411"/>
      <c r="C432" s="412"/>
      <c r="D432" s="413"/>
      <c r="E432" s="414"/>
      <c r="F432" s="3"/>
      <c r="G432" s="118"/>
      <c r="H432" s="50" t="s">
        <v>305</v>
      </c>
      <c r="I432" s="154"/>
      <c r="J432" s="5"/>
      <c r="K432" s="158"/>
      <c r="L432" s="158"/>
      <c r="M432" s="5"/>
      <c r="N432" s="194"/>
      <c r="O432" s="194"/>
    </row>
    <row r="433" spans="1:15" ht="25" customHeight="1">
      <c r="A433" s="14"/>
      <c r="B433" s="411"/>
      <c r="C433" s="412"/>
      <c r="D433" s="411"/>
      <c r="E433" s="412"/>
      <c r="F433" s="4"/>
      <c r="G433" s="118"/>
      <c r="H433" s="50" t="s">
        <v>307</v>
      </c>
      <c r="I433" s="154"/>
      <c r="J433" s="7"/>
      <c r="K433" s="159"/>
      <c r="L433" s="159"/>
      <c r="M433" s="7"/>
      <c r="N433" s="194"/>
      <c r="O433" s="194"/>
    </row>
    <row r="434" spans="1:15" ht="25" customHeight="1">
      <c r="A434" s="14"/>
      <c r="B434" s="159"/>
      <c r="C434" s="250"/>
      <c r="D434" s="159"/>
      <c r="E434" s="252"/>
      <c r="F434" s="159"/>
      <c r="G434" s="174"/>
      <c r="H434" s="176" t="s">
        <v>301</v>
      </c>
      <c r="I434" s="154"/>
      <c r="J434" s="252"/>
      <c r="K434" s="159"/>
      <c r="L434" s="159"/>
      <c r="M434" s="7"/>
      <c r="N434" s="194"/>
      <c r="O434" s="194"/>
    </row>
    <row r="435" spans="1:15" ht="25" customHeight="1" thickBot="1">
      <c r="A435" s="14"/>
      <c r="B435" s="405"/>
      <c r="C435" s="406"/>
      <c r="D435" s="405"/>
      <c r="E435" s="407"/>
      <c r="F435" s="160"/>
      <c r="G435" s="177"/>
      <c r="H435" s="178" t="s">
        <v>288</v>
      </c>
      <c r="I435" s="154"/>
      <c r="J435" s="6"/>
      <c r="K435" s="160"/>
      <c r="L435" s="160"/>
      <c r="M435" s="8"/>
      <c r="N435" s="194"/>
      <c r="O435" s="194"/>
    </row>
    <row r="436" spans="1:15" ht="25" customHeight="1" thickTop="1">
      <c r="A436" s="42">
        <v>34</v>
      </c>
      <c r="B436" s="408"/>
      <c r="C436" s="409"/>
      <c r="D436" s="408"/>
      <c r="E436" s="410"/>
      <c r="F436" s="257" t="s">
        <v>381</v>
      </c>
      <c r="G436" s="148"/>
      <c r="H436" s="50" t="s">
        <v>305</v>
      </c>
      <c r="I436" s="154"/>
      <c r="J436" s="51" t="s">
        <v>286</v>
      </c>
      <c r="K436" s="51" t="s">
        <v>286</v>
      </c>
      <c r="L436" s="52" t="s">
        <v>286</v>
      </c>
      <c r="M436" s="11" t="str">
        <f>IF(AND(ISBLANK(F436)),"",IF(AND(J436="Y",K436="Y",L436="Y"),"Yes","No"))</f>
        <v>Yes</v>
      </c>
      <c r="N436" s="194"/>
      <c r="O436" s="194"/>
    </row>
    <row r="437" spans="1:15" ht="25" customHeight="1">
      <c r="A437" s="14"/>
      <c r="B437" s="411"/>
      <c r="C437" s="412"/>
      <c r="D437" s="413"/>
      <c r="E437" s="414"/>
      <c r="F437" s="3"/>
      <c r="G437" s="118"/>
      <c r="H437" s="50" t="s">
        <v>306</v>
      </c>
      <c r="I437" s="154"/>
      <c r="J437" s="5"/>
      <c r="K437" s="158"/>
      <c r="L437" s="158"/>
      <c r="M437" s="5"/>
      <c r="N437" s="194"/>
      <c r="O437" s="194"/>
    </row>
    <row r="438" spans="1:15" ht="25" customHeight="1">
      <c r="A438" s="14"/>
      <c r="B438" s="411"/>
      <c r="C438" s="412"/>
      <c r="D438" s="411"/>
      <c r="E438" s="412"/>
      <c r="F438" s="4"/>
      <c r="G438" s="118"/>
      <c r="H438" s="50" t="s">
        <v>307</v>
      </c>
      <c r="I438" s="154"/>
      <c r="J438" s="7"/>
      <c r="K438" s="159"/>
      <c r="L438" s="159"/>
      <c r="M438" s="7"/>
      <c r="N438" s="194"/>
      <c r="O438" s="194"/>
    </row>
    <row r="439" spans="1:15" ht="25" customHeight="1">
      <c r="A439" s="14"/>
      <c r="B439" s="159"/>
      <c r="C439" s="250"/>
      <c r="D439" s="159"/>
      <c r="E439" s="252"/>
      <c r="F439" s="159"/>
      <c r="G439" s="174"/>
      <c r="H439" s="176" t="s">
        <v>301</v>
      </c>
      <c r="I439" s="154"/>
      <c r="J439" s="252"/>
      <c r="K439" s="159"/>
      <c r="L439" s="159"/>
      <c r="M439" s="7"/>
      <c r="N439" s="194"/>
      <c r="O439" s="194"/>
    </row>
    <row r="440" spans="1:15" ht="25" customHeight="1" thickBot="1">
      <c r="A440" s="14"/>
      <c r="B440" s="405"/>
      <c r="C440" s="406"/>
      <c r="D440" s="405"/>
      <c r="E440" s="407"/>
      <c r="F440" s="160"/>
      <c r="G440" s="177"/>
      <c r="H440" s="178"/>
      <c r="I440" s="179"/>
      <c r="J440" s="6"/>
      <c r="K440" s="160"/>
      <c r="L440" s="160"/>
      <c r="M440" s="8"/>
      <c r="N440" s="194"/>
      <c r="O440" s="194"/>
    </row>
    <row r="441" spans="1:15" ht="25" customHeight="1" thickTop="1">
      <c r="A441" s="42">
        <v>35</v>
      </c>
      <c r="B441" s="408"/>
      <c r="C441" s="409"/>
      <c r="D441" s="408"/>
      <c r="E441" s="410"/>
      <c r="F441" s="257" t="s">
        <v>381</v>
      </c>
      <c r="G441" s="148"/>
      <c r="H441" s="50" t="s">
        <v>305</v>
      </c>
      <c r="I441" s="154"/>
      <c r="J441" s="51" t="s">
        <v>286</v>
      </c>
      <c r="K441" s="51" t="s">
        <v>286</v>
      </c>
      <c r="L441" s="52" t="s">
        <v>286</v>
      </c>
      <c r="M441" s="11" t="str">
        <f>IF(AND(ISBLANK(F441)),"",IF(AND(J441="Y",K441="Y",L441="Y"),"Yes","No"))</f>
        <v>Yes</v>
      </c>
      <c r="N441" s="194"/>
      <c r="O441" s="194"/>
    </row>
    <row r="442" spans="1:15" ht="25" customHeight="1">
      <c r="A442" s="14"/>
      <c r="B442" s="411"/>
      <c r="C442" s="412"/>
      <c r="D442" s="413"/>
      <c r="E442" s="414"/>
      <c r="F442" s="3"/>
      <c r="G442" s="118"/>
      <c r="H442" s="50" t="s">
        <v>307</v>
      </c>
      <c r="I442" s="154"/>
      <c r="J442" s="5"/>
      <c r="K442" s="158"/>
      <c r="L442" s="158"/>
      <c r="M442" s="5"/>
      <c r="N442" s="194"/>
      <c r="O442" s="194"/>
    </row>
    <row r="443" spans="1:15" ht="25" customHeight="1">
      <c r="A443" s="14"/>
      <c r="B443" s="411"/>
      <c r="C443" s="412"/>
      <c r="D443" s="411"/>
      <c r="E443" s="412"/>
      <c r="F443" s="4"/>
      <c r="G443" s="118"/>
      <c r="H443" s="50" t="s">
        <v>301</v>
      </c>
      <c r="I443" s="154"/>
      <c r="J443" s="7"/>
      <c r="K443" s="159"/>
      <c r="L443" s="159"/>
      <c r="M443" s="7"/>
      <c r="N443" s="194"/>
      <c r="O443" s="194"/>
    </row>
    <row r="444" spans="1:15" ht="25" customHeight="1">
      <c r="A444" s="14"/>
      <c r="B444" s="159"/>
      <c r="C444" s="250"/>
      <c r="D444" s="159"/>
      <c r="E444" s="252"/>
      <c r="F444" s="159"/>
      <c r="G444" s="174"/>
      <c r="H444" s="176" t="s">
        <v>306</v>
      </c>
      <c r="I444" s="154"/>
      <c r="J444" s="252"/>
      <c r="K444" s="159"/>
      <c r="L444" s="159"/>
      <c r="M444" s="7"/>
      <c r="N444" s="194"/>
      <c r="O444" s="194"/>
    </row>
    <row r="445" spans="1:15" ht="25" customHeight="1" thickBot="1">
      <c r="A445" s="13"/>
      <c r="B445" s="405"/>
      <c r="C445" s="406"/>
      <c r="D445" s="405"/>
      <c r="E445" s="407"/>
      <c r="F445" s="160"/>
      <c r="G445" s="177"/>
      <c r="H445" s="178"/>
      <c r="I445" s="179"/>
      <c r="J445" s="6"/>
      <c r="K445" s="160"/>
      <c r="L445" s="160"/>
      <c r="M445" s="8"/>
      <c r="N445" s="194"/>
      <c r="O445" s="194"/>
    </row>
    <row r="446" spans="1:15" ht="15" thickTop="1"/>
    <row r="448" spans="1:15" ht="18.5">
      <c r="A448" s="355" t="s">
        <v>158</v>
      </c>
      <c r="B448" s="355"/>
      <c r="C448" s="355"/>
      <c r="D448" s="355"/>
      <c r="E448" s="355"/>
    </row>
    <row r="449" spans="1:15" ht="15.5">
      <c r="A449" s="353" t="s">
        <v>52</v>
      </c>
      <c r="B449" s="353"/>
      <c r="C449" s="353"/>
      <c r="D449" s="353"/>
      <c r="E449" s="353"/>
      <c r="F449" s="353"/>
      <c r="G449" s="353"/>
      <c r="H449" s="353"/>
      <c r="I449" s="353"/>
      <c r="J449" s="353"/>
      <c r="K449" s="353"/>
      <c r="L449" s="353"/>
    </row>
    <row r="450" spans="1:15" ht="15.5">
      <c r="A450" s="353" t="s">
        <v>51</v>
      </c>
      <c r="B450" s="353"/>
      <c r="C450" s="353"/>
      <c r="D450" s="353"/>
      <c r="E450" s="353"/>
      <c r="F450" s="170"/>
      <c r="G450" s="180"/>
      <c r="H450" s="170"/>
      <c r="I450" s="180"/>
      <c r="J450" s="170"/>
      <c r="K450" s="170"/>
      <c r="L450" s="170"/>
    </row>
    <row r="451" spans="1:15" ht="15.5">
      <c r="A451" s="170"/>
      <c r="B451" s="170"/>
      <c r="C451" s="170"/>
      <c r="D451" s="170"/>
      <c r="E451" s="170"/>
      <c r="F451" s="170"/>
      <c r="G451" s="180"/>
      <c r="H451" s="170"/>
      <c r="I451" s="180"/>
      <c r="J451" s="170"/>
      <c r="K451" s="170"/>
      <c r="L451" s="170"/>
    </row>
    <row r="452" spans="1:15" ht="15.5">
      <c r="A452" s="181"/>
      <c r="B452" s="181"/>
      <c r="C452" s="181"/>
      <c r="D452" s="181"/>
      <c r="E452" s="181"/>
      <c r="F452" s="181"/>
      <c r="G452" s="182"/>
      <c r="H452" s="181"/>
      <c r="I452" s="180"/>
      <c r="J452" s="170"/>
      <c r="K452" s="170"/>
      <c r="L452" s="170"/>
    </row>
    <row r="453" spans="1:15" ht="15.5">
      <c r="A453" s="383" t="s">
        <v>5</v>
      </c>
      <c r="B453" s="383"/>
      <c r="C453" s="383"/>
      <c r="D453" s="181"/>
      <c r="E453" s="181"/>
      <c r="F453" s="181"/>
      <c r="G453" s="182"/>
      <c r="H453" s="181"/>
      <c r="I453" s="180"/>
      <c r="J453" s="170"/>
      <c r="K453" s="170"/>
      <c r="L453" s="170"/>
    </row>
    <row r="454" spans="1:15" ht="15.5">
      <c r="A454" s="392" t="s">
        <v>56</v>
      </c>
      <c r="B454" s="392"/>
      <c r="C454" s="392"/>
      <c r="D454" s="392"/>
      <c r="E454" s="392"/>
      <c r="F454" s="392"/>
      <c r="G454" s="182"/>
      <c r="H454" s="181"/>
      <c r="I454" s="180"/>
      <c r="J454" s="170"/>
      <c r="K454" s="170"/>
      <c r="L454" s="170"/>
    </row>
    <row r="455" spans="1:15" ht="15.5">
      <c r="A455" s="392" t="s">
        <v>159</v>
      </c>
      <c r="B455" s="392"/>
      <c r="C455" s="392"/>
      <c r="D455" s="392"/>
      <c r="E455" s="392"/>
      <c r="F455" s="181"/>
      <c r="G455" s="182"/>
      <c r="H455" s="181"/>
      <c r="I455" s="180"/>
      <c r="J455" s="170"/>
      <c r="K455" s="170"/>
      <c r="L455" s="170"/>
    </row>
    <row r="456" spans="1:15" ht="15.5">
      <c r="A456" s="181"/>
      <c r="B456" s="34"/>
      <c r="C456" s="34"/>
      <c r="D456" s="34"/>
      <c r="E456" s="181"/>
      <c r="F456" s="181"/>
      <c r="G456" s="182"/>
      <c r="H456" s="181"/>
      <c r="I456" s="180"/>
      <c r="J456" s="170"/>
      <c r="K456" s="170"/>
      <c r="L456" s="170"/>
    </row>
    <row r="457" spans="1:15" ht="15.5">
      <c r="A457" s="383" t="s">
        <v>6</v>
      </c>
      <c r="B457" s="383"/>
      <c r="C457" s="383"/>
      <c r="D457" s="34"/>
      <c r="E457" s="181"/>
      <c r="F457" s="181"/>
      <c r="G457" s="182"/>
      <c r="H457" s="181"/>
      <c r="I457" s="180"/>
      <c r="J457" s="170"/>
      <c r="K457" s="170"/>
      <c r="L457" s="170"/>
    </row>
    <row r="458" spans="1:15" ht="15.5">
      <c r="A458" s="185" t="s">
        <v>53</v>
      </c>
      <c r="B458" s="181"/>
      <c r="C458" s="181"/>
      <c r="D458" s="181"/>
      <c r="E458" s="181"/>
      <c r="F458" s="181"/>
      <c r="G458" s="182"/>
      <c r="H458" s="181"/>
      <c r="I458" s="180"/>
      <c r="J458" s="170"/>
      <c r="K458" s="170"/>
      <c r="L458" s="170"/>
    </row>
    <row r="459" spans="1:15" ht="15.5">
      <c r="A459" s="404" t="s">
        <v>54</v>
      </c>
      <c r="B459" s="404"/>
      <c r="C459" s="404"/>
      <c r="D459" s="404"/>
      <c r="E459" s="404"/>
      <c r="F459" s="404"/>
      <c r="G459" s="404"/>
      <c r="H459" s="404"/>
      <c r="I459" s="180"/>
      <c r="J459" s="170"/>
      <c r="K459" s="170"/>
      <c r="L459" s="170"/>
    </row>
    <row r="460" spans="1:15" ht="15.5">
      <c r="A460" s="385" t="s">
        <v>55</v>
      </c>
      <c r="B460" s="385"/>
      <c r="C460" s="385"/>
      <c r="D460" s="385"/>
      <c r="E460" s="385"/>
      <c r="F460" s="385"/>
      <c r="G460" s="385"/>
      <c r="H460" s="385"/>
      <c r="I460" s="180"/>
      <c r="J460" s="170"/>
      <c r="K460" s="170"/>
      <c r="L460" s="170"/>
    </row>
    <row r="461" spans="1:15">
      <c r="A461" s="401"/>
      <c r="B461" s="401"/>
      <c r="C461" s="401"/>
      <c r="D461" s="401"/>
      <c r="E461" s="401"/>
      <c r="F461" s="401"/>
      <c r="G461" s="401"/>
      <c r="H461" s="401"/>
    </row>
    <row r="462" spans="1:15" ht="72.5">
      <c r="A462" s="24"/>
      <c r="B462" s="402" t="s">
        <v>7</v>
      </c>
      <c r="C462" s="403"/>
      <c r="D462" s="403" t="s">
        <v>8</v>
      </c>
      <c r="E462" s="403"/>
      <c r="F462" s="43" t="s">
        <v>9</v>
      </c>
      <c r="G462" s="138" t="s">
        <v>32</v>
      </c>
      <c r="H462" s="43" t="s">
        <v>10</v>
      </c>
      <c r="I462" s="145" t="s">
        <v>11</v>
      </c>
      <c r="J462" s="65" t="s">
        <v>53</v>
      </c>
      <c r="K462" s="66" t="s">
        <v>54</v>
      </c>
      <c r="L462" s="67" t="s">
        <v>55</v>
      </c>
      <c r="M462" s="68" t="s">
        <v>12</v>
      </c>
      <c r="N462" s="193" t="s">
        <v>232</v>
      </c>
      <c r="O462" s="193" t="s">
        <v>235</v>
      </c>
    </row>
    <row r="463" spans="1:15" ht="25" customHeight="1">
      <c r="A463" s="12">
        <v>1</v>
      </c>
      <c r="B463" s="396"/>
      <c r="C463" s="397"/>
      <c r="D463" s="396"/>
      <c r="E463" s="397"/>
      <c r="F463" s="261" t="s">
        <v>381</v>
      </c>
      <c r="G463" s="149">
        <v>44504</v>
      </c>
      <c r="H463" s="64" t="s">
        <v>301</v>
      </c>
      <c r="I463" s="152"/>
      <c r="J463" s="51" t="s">
        <v>286</v>
      </c>
      <c r="K463" s="51" t="s">
        <v>286</v>
      </c>
      <c r="L463" s="51" t="s">
        <v>286</v>
      </c>
      <c r="M463" s="48" t="str">
        <f>IF(AND(ISBLANK(F463)),"",IF(AND(J463="Y",K463="Y",L463="Y"),"Yes","No"))</f>
        <v>Yes</v>
      </c>
      <c r="N463" s="197"/>
      <c r="O463" s="194"/>
    </row>
    <row r="464" spans="1:15" ht="25" customHeight="1" thickBot="1">
      <c r="A464" s="13"/>
      <c r="B464" s="359"/>
      <c r="C464" s="360"/>
      <c r="D464" s="359"/>
      <c r="E464" s="360"/>
      <c r="F464" s="214"/>
      <c r="G464" s="125"/>
      <c r="H464" s="69" t="s">
        <v>303</v>
      </c>
      <c r="I464" s="151"/>
      <c r="J464" s="26"/>
      <c r="K464" s="27"/>
      <c r="L464" s="27"/>
      <c r="M464" s="32"/>
      <c r="N464" s="194"/>
      <c r="O464" s="194"/>
    </row>
    <row r="465" spans="1:15" ht="25" customHeight="1" thickTop="1">
      <c r="A465" s="42">
        <v>2</v>
      </c>
      <c r="B465" s="363"/>
      <c r="C465" s="364"/>
      <c r="D465" s="363"/>
      <c r="E465" s="364"/>
      <c r="F465" s="261" t="s">
        <v>381</v>
      </c>
      <c r="G465" s="126">
        <v>44509</v>
      </c>
      <c r="H465" s="64" t="s">
        <v>301</v>
      </c>
      <c r="I465" s="152"/>
      <c r="J465" s="9" t="s">
        <v>286</v>
      </c>
      <c r="K465" s="9" t="s">
        <v>286</v>
      </c>
      <c r="L465" s="9" t="s">
        <v>286</v>
      </c>
      <c r="M465" s="48" t="str">
        <f t="shared" ref="M465" si="58">IF(AND(ISBLANK(F465)),"",IF(AND(J465="Y",K465="Y",L465="Y"),"Yes","No"))</f>
        <v>Yes</v>
      </c>
      <c r="N465" s="197"/>
      <c r="O465" s="194"/>
    </row>
    <row r="466" spans="1:15" ht="25" customHeight="1" thickBot="1">
      <c r="A466" s="13"/>
      <c r="B466" s="365"/>
      <c r="C466" s="400"/>
      <c r="D466" s="365"/>
      <c r="E466" s="366"/>
      <c r="F466" s="215"/>
      <c r="G466" s="126">
        <v>44509</v>
      </c>
      <c r="H466" s="69" t="s">
        <v>303</v>
      </c>
      <c r="I466" s="152"/>
      <c r="J466" s="29"/>
      <c r="K466" s="30"/>
      <c r="L466" s="30"/>
      <c r="M466" s="32"/>
      <c r="N466" s="194"/>
      <c r="O466" s="194"/>
    </row>
    <row r="467" spans="1:15" ht="25" customHeight="1" thickTop="1">
      <c r="A467" s="14">
        <v>3</v>
      </c>
      <c r="B467" s="363"/>
      <c r="C467" s="364"/>
      <c r="D467" s="363"/>
      <c r="E467" s="364"/>
      <c r="F467" s="261" t="s">
        <v>381</v>
      </c>
      <c r="G467" s="126">
        <v>44509</v>
      </c>
      <c r="H467" s="64" t="s">
        <v>301</v>
      </c>
      <c r="I467" s="152"/>
      <c r="J467" s="9" t="s">
        <v>286</v>
      </c>
      <c r="K467" s="9" t="s">
        <v>286</v>
      </c>
      <c r="L467" s="9" t="s">
        <v>286</v>
      </c>
      <c r="M467" s="48" t="str">
        <f t="shared" ref="M467" si="59">IF(AND(ISBLANK(F467)),"",IF(AND(J467="Y",K467="Y",L467="Y"),"Yes","No"))</f>
        <v>Yes</v>
      </c>
      <c r="N467" s="194"/>
      <c r="O467" s="194"/>
    </row>
    <row r="468" spans="1:15" ht="25" customHeight="1" thickBot="1">
      <c r="A468" s="14"/>
      <c r="B468" s="365"/>
      <c r="C468" s="366"/>
      <c r="D468" s="365"/>
      <c r="E468" s="366"/>
      <c r="F468" s="215"/>
      <c r="G468" s="127">
        <v>44509</v>
      </c>
      <c r="H468" s="69" t="s">
        <v>303</v>
      </c>
      <c r="I468" s="151"/>
      <c r="J468" s="29"/>
      <c r="K468" s="30"/>
      <c r="L468" s="30"/>
      <c r="M468" s="32"/>
      <c r="N468" s="194"/>
      <c r="O468" s="194"/>
    </row>
    <row r="469" spans="1:15" ht="25" customHeight="1" thickTop="1">
      <c r="A469" s="42">
        <v>4</v>
      </c>
      <c r="B469" s="363"/>
      <c r="C469" s="364"/>
      <c r="D469" s="363"/>
      <c r="E469" s="364"/>
      <c r="F469" s="261" t="s">
        <v>381</v>
      </c>
      <c r="G469" s="126">
        <v>44509</v>
      </c>
      <c r="H469" s="64" t="s">
        <v>301</v>
      </c>
      <c r="I469" s="152"/>
      <c r="J469" s="9" t="s">
        <v>286</v>
      </c>
      <c r="K469" s="9" t="s">
        <v>286</v>
      </c>
      <c r="L469" s="9" t="s">
        <v>286</v>
      </c>
      <c r="M469" s="48" t="str">
        <f t="shared" ref="M469" si="60">IF(AND(ISBLANK(F469)),"",IF(AND(J469="Y",K469="Y",L469="Y"),"Yes","No"))</f>
        <v>Yes</v>
      </c>
      <c r="N469" s="194"/>
      <c r="O469" s="194"/>
    </row>
    <row r="470" spans="1:15" ht="25" customHeight="1" thickBot="1">
      <c r="A470" s="14"/>
      <c r="B470" s="365"/>
      <c r="C470" s="366"/>
      <c r="D470" s="365"/>
      <c r="E470" s="366"/>
      <c r="F470" s="215"/>
      <c r="G470" s="127">
        <v>44509</v>
      </c>
      <c r="H470" s="69" t="s">
        <v>303</v>
      </c>
      <c r="I470" s="151"/>
      <c r="J470" s="29"/>
      <c r="K470" s="30"/>
      <c r="L470" s="30"/>
      <c r="M470" s="32"/>
      <c r="N470" s="194"/>
      <c r="O470" s="194"/>
    </row>
    <row r="471" spans="1:15" ht="25" customHeight="1" thickTop="1">
      <c r="A471" s="42">
        <v>5</v>
      </c>
      <c r="B471" s="363"/>
      <c r="C471" s="364"/>
      <c r="D471" s="363"/>
      <c r="E471" s="364"/>
      <c r="F471" s="261" t="s">
        <v>381</v>
      </c>
      <c r="G471" s="126">
        <v>44509</v>
      </c>
      <c r="H471" s="64" t="s">
        <v>301</v>
      </c>
      <c r="I471" s="152"/>
      <c r="J471" s="9" t="s">
        <v>286</v>
      </c>
      <c r="K471" s="9" t="s">
        <v>286</v>
      </c>
      <c r="L471" s="9" t="s">
        <v>286</v>
      </c>
      <c r="M471" s="48" t="str">
        <f t="shared" ref="M471" si="61">IF(AND(ISBLANK(F471)),"",IF(AND(J471="Y",K471="Y",L471="Y"),"Yes","No"))</f>
        <v>Yes</v>
      </c>
      <c r="N471" s="194"/>
      <c r="O471" s="194"/>
    </row>
    <row r="472" spans="1:15" ht="25" customHeight="1" thickBot="1">
      <c r="A472" s="14"/>
      <c r="B472" s="365"/>
      <c r="C472" s="366"/>
      <c r="D472" s="365"/>
      <c r="E472" s="366"/>
      <c r="F472" s="215"/>
      <c r="G472" s="127">
        <v>44509</v>
      </c>
      <c r="H472" s="69" t="s">
        <v>303</v>
      </c>
      <c r="I472" s="151"/>
      <c r="J472" s="29"/>
      <c r="K472" s="30"/>
      <c r="L472" s="30"/>
      <c r="M472" s="32"/>
      <c r="N472" s="194"/>
      <c r="O472" s="194"/>
    </row>
    <row r="473" spans="1:15" ht="25" customHeight="1" thickTop="1">
      <c r="A473" s="42">
        <v>6</v>
      </c>
      <c r="B473" s="363"/>
      <c r="C473" s="364"/>
      <c r="D473" s="363"/>
      <c r="E473" s="364"/>
      <c r="F473" s="261" t="s">
        <v>381</v>
      </c>
      <c r="G473" s="126">
        <v>44509</v>
      </c>
      <c r="H473" s="64" t="s">
        <v>301</v>
      </c>
      <c r="I473" s="152"/>
      <c r="J473" s="9" t="s">
        <v>286</v>
      </c>
      <c r="K473" s="9" t="s">
        <v>286</v>
      </c>
      <c r="L473" s="9" t="s">
        <v>286</v>
      </c>
      <c r="M473" s="48" t="str">
        <f t="shared" ref="M473" si="62">IF(AND(ISBLANK(F473)),"",IF(AND(J473="Y",K473="Y",L473="Y"),"Yes","No"))</f>
        <v>Yes</v>
      </c>
      <c r="N473" s="194"/>
      <c r="O473" s="194"/>
    </row>
    <row r="474" spans="1:15" ht="25" customHeight="1" thickBot="1">
      <c r="A474" s="14"/>
      <c r="B474" s="365"/>
      <c r="C474" s="366"/>
      <c r="D474" s="365"/>
      <c r="E474" s="366"/>
      <c r="F474" s="214"/>
      <c r="G474" s="127">
        <v>44509</v>
      </c>
      <c r="H474" s="69" t="s">
        <v>303</v>
      </c>
      <c r="I474" s="151"/>
      <c r="J474" s="29"/>
      <c r="K474" s="30"/>
      <c r="L474" s="30"/>
      <c r="M474" s="32"/>
      <c r="N474" s="194"/>
      <c r="O474" s="194"/>
    </row>
    <row r="475" spans="1:15" ht="25" customHeight="1" thickTop="1">
      <c r="A475" s="42">
        <v>7</v>
      </c>
      <c r="B475" s="363"/>
      <c r="C475" s="364"/>
      <c r="D475" s="363"/>
      <c r="E475" s="364"/>
      <c r="F475" s="261" t="s">
        <v>381</v>
      </c>
      <c r="G475" s="126">
        <v>44509</v>
      </c>
      <c r="H475" s="64" t="s">
        <v>301</v>
      </c>
      <c r="I475" s="152"/>
      <c r="J475" s="9" t="s">
        <v>286</v>
      </c>
      <c r="K475" s="9" t="s">
        <v>286</v>
      </c>
      <c r="L475" s="9" t="s">
        <v>286</v>
      </c>
      <c r="M475" s="48" t="str">
        <f t="shared" ref="M475" si="63">IF(AND(ISBLANK(F475)),"",IF(AND(J475="Y",K475="Y",L475="Y"),"Yes","No"))</f>
        <v>Yes</v>
      </c>
      <c r="N475" s="194"/>
      <c r="O475" s="194"/>
    </row>
    <row r="476" spans="1:15" ht="25" customHeight="1" thickBot="1">
      <c r="A476" s="14"/>
      <c r="B476" s="365"/>
      <c r="C476" s="366"/>
      <c r="D476" s="365"/>
      <c r="E476" s="366"/>
      <c r="F476" s="215"/>
      <c r="G476" s="127">
        <v>44509</v>
      </c>
      <c r="H476" s="69" t="s">
        <v>303</v>
      </c>
      <c r="I476" s="151"/>
      <c r="J476" s="29"/>
      <c r="K476" s="30"/>
      <c r="L476" s="30"/>
      <c r="M476" s="32"/>
      <c r="N476" s="194"/>
      <c r="O476" s="194"/>
    </row>
    <row r="477" spans="1:15" ht="25" customHeight="1" thickTop="1">
      <c r="A477" s="42">
        <v>8</v>
      </c>
      <c r="B477" s="363"/>
      <c r="C477" s="364"/>
      <c r="D477" s="363"/>
      <c r="E477" s="364"/>
      <c r="F477" s="261" t="s">
        <v>381</v>
      </c>
      <c r="G477" s="126">
        <v>44509</v>
      </c>
      <c r="H477" s="64" t="s">
        <v>301</v>
      </c>
      <c r="I477" s="152"/>
      <c r="J477" s="9" t="s">
        <v>286</v>
      </c>
      <c r="K477" s="9" t="s">
        <v>286</v>
      </c>
      <c r="L477" s="9" t="s">
        <v>286</v>
      </c>
      <c r="M477" s="48" t="str">
        <f t="shared" ref="M477" si="64">IF(AND(ISBLANK(F477)),"",IF(AND(J477="Y",K477="Y",L477="Y"),"Yes","No"))</f>
        <v>Yes</v>
      </c>
      <c r="N477" s="194"/>
      <c r="O477" s="194"/>
    </row>
    <row r="478" spans="1:15" ht="25" customHeight="1" thickBot="1">
      <c r="A478" s="14"/>
      <c r="B478" s="365"/>
      <c r="C478" s="366"/>
      <c r="D478" s="365"/>
      <c r="E478" s="366"/>
      <c r="F478" s="215"/>
      <c r="G478" s="127">
        <v>44509</v>
      </c>
      <c r="H478" s="69" t="s">
        <v>303</v>
      </c>
      <c r="I478" s="151"/>
      <c r="J478" s="29"/>
      <c r="K478" s="30"/>
      <c r="L478" s="30"/>
      <c r="M478" s="32"/>
      <c r="N478" s="194"/>
      <c r="O478" s="194"/>
    </row>
    <row r="479" spans="1:15" ht="25" customHeight="1" thickTop="1">
      <c r="A479" s="42">
        <v>9</v>
      </c>
      <c r="B479" s="363"/>
      <c r="C479" s="364"/>
      <c r="D479" s="363"/>
      <c r="E479" s="364"/>
      <c r="F479" s="261" t="s">
        <v>381</v>
      </c>
      <c r="G479" s="126">
        <v>44509</v>
      </c>
      <c r="H479" s="64" t="s">
        <v>301</v>
      </c>
      <c r="I479" s="152"/>
      <c r="J479" s="9" t="s">
        <v>286</v>
      </c>
      <c r="K479" s="9" t="s">
        <v>286</v>
      </c>
      <c r="L479" s="9" t="s">
        <v>286</v>
      </c>
      <c r="M479" s="48" t="str">
        <f t="shared" ref="M479" si="65">IF(AND(ISBLANK(F479)),"",IF(AND(J479="Y",K479="Y",L479="Y"),"Yes","No"))</f>
        <v>Yes</v>
      </c>
      <c r="N479" s="194"/>
      <c r="O479" s="194"/>
    </row>
    <row r="480" spans="1:15" ht="25" customHeight="1" thickBot="1">
      <c r="A480" s="14"/>
      <c r="B480" s="365"/>
      <c r="C480" s="366"/>
      <c r="D480" s="365"/>
      <c r="E480" s="366"/>
      <c r="F480" s="215"/>
      <c r="G480" s="127">
        <v>44509</v>
      </c>
      <c r="H480" s="69" t="s">
        <v>303</v>
      </c>
      <c r="I480" s="151"/>
      <c r="J480" s="29"/>
      <c r="K480" s="30"/>
      <c r="L480" s="30"/>
      <c r="M480" s="32"/>
      <c r="N480" s="194"/>
      <c r="O480" s="194"/>
    </row>
    <row r="481" spans="1:15" ht="25" customHeight="1" thickTop="1">
      <c r="A481" s="42">
        <v>10</v>
      </c>
      <c r="B481" s="363"/>
      <c r="C481" s="364"/>
      <c r="D481" s="363"/>
      <c r="E481" s="364"/>
      <c r="F481" s="261" t="s">
        <v>381</v>
      </c>
      <c r="G481" s="126">
        <v>44509</v>
      </c>
      <c r="H481" s="64" t="s">
        <v>301</v>
      </c>
      <c r="I481" s="152"/>
      <c r="J481" s="9" t="s">
        <v>286</v>
      </c>
      <c r="K481" s="9" t="s">
        <v>286</v>
      </c>
      <c r="L481" s="9" t="s">
        <v>286</v>
      </c>
      <c r="M481" s="48" t="str">
        <f t="shared" ref="M481" si="66">IF(AND(ISBLANK(F481)),"",IF(AND(J481="Y",K481="Y",L481="Y"),"Yes","No"))</f>
        <v>Yes</v>
      </c>
      <c r="N481" s="194"/>
      <c r="O481" s="194"/>
    </row>
    <row r="482" spans="1:15" ht="25" customHeight="1" thickBot="1">
      <c r="A482" s="14"/>
      <c r="B482" s="365"/>
      <c r="C482" s="366"/>
      <c r="D482" s="365"/>
      <c r="E482" s="366"/>
      <c r="F482" s="215"/>
      <c r="G482" s="127">
        <v>44509</v>
      </c>
      <c r="H482" s="69" t="s">
        <v>303</v>
      </c>
      <c r="I482" s="151"/>
      <c r="J482" s="29"/>
      <c r="K482" s="30"/>
      <c r="L482" s="30"/>
      <c r="M482" s="32"/>
      <c r="N482" s="194"/>
      <c r="O482" s="194"/>
    </row>
    <row r="483" spans="1:15" ht="25" customHeight="1" thickTop="1">
      <c r="A483" s="42">
        <v>11</v>
      </c>
      <c r="B483" s="363"/>
      <c r="C483" s="364"/>
      <c r="D483" s="363"/>
      <c r="E483" s="364"/>
      <c r="F483" s="261" t="s">
        <v>381</v>
      </c>
      <c r="G483" s="126">
        <v>44516</v>
      </c>
      <c r="H483" s="64" t="s">
        <v>301</v>
      </c>
      <c r="I483" s="152"/>
      <c r="J483" s="9" t="s">
        <v>286</v>
      </c>
      <c r="K483" s="9" t="s">
        <v>286</v>
      </c>
      <c r="L483" s="9" t="s">
        <v>286</v>
      </c>
      <c r="M483" s="48" t="str">
        <f t="shared" ref="M483" si="67">IF(AND(ISBLANK(F483)),"",IF(AND(J483="Y",K483="Y",L483="Y"),"Yes","No"))</f>
        <v>Yes</v>
      </c>
      <c r="N483" s="194"/>
      <c r="O483" s="194"/>
    </row>
    <row r="484" spans="1:15" ht="25" customHeight="1" thickBot="1">
      <c r="A484" s="14"/>
      <c r="B484" s="365"/>
      <c r="C484" s="366"/>
      <c r="D484" s="365"/>
      <c r="E484" s="366"/>
      <c r="F484" s="214"/>
      <c r="G484" s="127">
        <v>44516</v>
      </c>
      <c r="H484" s="69" t="s">
        <v>303</v>
      </c>
      <c r="I484" s="151"/>
      <c r="J484" s="29"/>
      <c r="K484" s="30"/>
      <c r="L484" s="30"/>
      <c r="M484" s="32"/>
      <c r="N484" s="194"/>
      <c r="O484" s="194"/>
    </row>
    <row r="485" spans="1:15" ht="25" customHeight="1" thickTop="1">
      <c r="A485" s="42">
        <v>12</v>
      </c>
      <c r="B485" s="363"/>
      <c r="C485" s="364"/>
      <c r="D485" s="363"/>
      <c r="E485" s="364"/>
      <c r="F485" s="261" t="s">
        <v>381</v>
      </c>
      <c r="G485" s="126">
        <v>44516</v>
      </c>
      <c r="H485" s="64" t="s">
        <v>301</v>
      </c>
      <c r="I485" s="152"/>
      <c r="J485" s="9" t="s">
        <v>286</v>
      </c>
      <c r="K485" s="9" t="s">
        <v>286</v>
      </c>
      <c r="L485" s="9" t="s">
        <v>286</v>
      </c>
      <c r="M485" s="48" t="str">
        <f t="shared" ref="M485" si="68">IF(AND(ISBLANK(F485)),"",IF(AND(J485="Y",K485="Y",L485="Y"),"Yes","No"))</f>
        <v>Yes</v>
      </c>
      <c r="N485" s="194"/>
      <c r="O485" s="194"/>
    </row>
    <row r="486" spans="1:15" ht="25" customHeight="1" thickBot="1">
      <c r="A486" s="14"/>
      <c r="B486" s="365"/>
      <c r="C486" s="366"/>
      <c r="D486" s="365"/>
      <c r="E486" s="366"/>
      <c r="F486" s="215"/>
      <c r="G486" s="127">
        <v>44516</v>
      </c>
      <c r="H486" s="69" t="s">
        <v>303</v>
      </c>
      <c r="I486" s="151"/>
      <c r="J486" s="29"/>
      <c r="K486" s="30"/>
      <c r="L486" s="30"/>
      <c r="M486" s="32"/>
      <c r="N486" s="194"/>
      <c r="O486" s="194"/>
    </row>
    <row r="487" spans="1:15" ht="25" customHeight="1" thickTop="1">
      <c r="A487" s="42">
        <v>13</v>
      </c>
      <c r="B487" s="363"/>
      <c r="C487" s="364"/>
      <c r="D487" s="363"/>
      <c r="E487" s="364"/>
      <c r="F487" s="261" t="s">
        <v>381</v>
      </c>
      <c r="G487" s="126">
        <v>44516</v>
      </c>
      <c r="H487" s="64" t="s">
        <v>301</v>
      </c>
      <c r="I487" s="152"/>
      <c r="J487" s="9" t="s">
        <v>286</v>
      </c>
      <c r="K487" s="9" t="s">
        <v>286</v>
      </c>
      <c r="L487" s="9" t="s">
        <v>286</v>
      </c>
      <c r="M487" s="48" t="str">
        <f t="shared" ref="M487" si="69">IF(AND(ISBLANK(F487)),"",IF(AND(J487="Y",K487="Y",L487="Y"),"Yes","No"))</f>
        <v>Yes</v>
      </c>
      <c r="N487" s="194"/>
      <c r="O487" s="194"/>
    </row>
    <row r="488" spans="1:15" ht="25" customHeight="1" thickBot="1">
      <c r="A488" s="14"/>
      <c r="B488" s="365"/>
      <c r="C488" s="366"/>
      <c r="D488" s="365"/>
      <c r="E488" s="366"/>
      <c r="F488" s="215"/>
      <c r="G488" s="127">
        <v>44516</v>
      </c>
      <c r="H488" s="69" t="s">
        <v>303</v>
      </c>
      <c r="I488" s="151"/>
      <c r="J488" s="29"/>
      <c r="K488" s="30"/>
      <c r="L488" s="30"/>
      <c r="M488" s="32"/>
      <c r="N488" s="194"/>
      <c r="O488" s="194"/>
    </row>
    <row r="489" spans="1:15" ht="25" customHeight="1" thickTop="1">
      <c r="A489" s="42">
        <v>14</v>
      </c>
      <c r="B489" s="363"/>
      <c r="C489" s="364"/>
      <c r="D489" s="363"/>
      <c r="E489" s="364"/>
      <c r="F489" s="261" t="s">
        <v>381</v>
      </c>
      <c r="G489" s="126">
        <v>44516</v>
      </c>
      <c r="H489" s="64" t="s">
        <v>301</v>
      </c>
      <c r="I489" s="152"/>
      <c r="J489" s="9" t="s">
        <v>286</v>
      </c>
      <c r="K489" s="9" t="s">
        <v>286</v>
      </c>
      <c r="L489" s="9" t="s">
        <v>286</v>
      </c>
      <c r="M489" s="48" t="str">
        <f t="shared" ref="M489" si="70">IF(AND(ISBLANK(F489)),"",IF(AND(J489="Y",K489="Y",L489="Y"),"Yes","No"))</f>
        <v>Yes</v>
      </c>
      <c r="N489" s="194"/>
      <c r="O489" s="194"/>
    </row>
    <row r="490" spans="1:15" ht="25" customHeight="1" thickBot="1">
      <c r="A490" s="14"/>
      <c r="B490" s="365"/>
      <c r="C490" s="366"/>
      <c r="D490" s="365"/>
      <c r="E490" s="366"/>
      <c r="F490" s="215"/>
      <c r="G490" s="127">
        <v>44516</v>
      </c>
      <c r="H490" s="69" t="s">
        <v>303</v>
      </c>
      <c r="I490" s="151"/>
      <c r="J490" s="29"/>
      <c r="K490" s="30"/>
      <c r="L490" s="30"/>
      <c r="M490" s="32"/>
      <c r="N490" s="194"/>
      <c r="O490" s="194"/>
    </row>
    <row r="491" spans="1:15" ht="25" customHeight="1" thickTop="1">
      <c r="A491" s="42">
        <v>15</v>
      </c>
      <c r="B491" s="363"/>
      <c r="C491" s="364"/>
      <c r="D491" s="363"/>
      <c r="E491" s="364"/>
      <c r="F491" s="261" t="s">
        <v>381</v>
      </c>
      <c r="G491" s="126">
        <v>44516</v>
      </c>
      <c r="H491" s="64" t="s">
        <v>301</v>
      </c>
      <c r="I491" s="152"/>
      <c r="J491" s="9" t="s">
        <v>286</v>
      </c>
      <c r="K491" s="9" t="s">
        <v>286</v>
      </c>
      <c r="L491" s="9" t="s">
        <v>286</v>
      </c>
      <c r="M491" s="48" t="str">
        <f t="shared" ref="M491" si="71">IF(AND(ISBLANK(F491)),"",IF(AND(J491="Y",K491="Y",L491="Y"),"Yes","No"))</f>
        <v>Yes</v>
      </c>
      <c r="N491" s="194"/>
      <c r="O491" s="194"/>
    </row>
    <row r="492" spans="1:15" ht="25" customHeight="1" thickBot="1">
      <c r="A492" s="14"/>
      <c r="B492" s="365"/>
      <c r="C492" s="366"/>
      <c r="D492" s="365"/>
      <c r="E492" s="366"/>
      <c r="F492" s="215"/>
      <c r="G492" s="127">
        <v>44516</v>
      </c>
      <c r="H492" s="69" t="s">
        <v>303</v>
      </c>
      <c r="I492" s="151"/>
      <c r="J492" s="29"/>
      <c r="K492" s="30"/>
      <c r="L492" s="30"/>
      <c r="M492" s="32"/>
      <c r="N492" s="194"/>
      <c r="O492" s="194"/>
    </row>
    <row r="493" spans="1:15" ht="25" customHeight="1" thickTop="1">
      <c r="A493" s="14">
        <v>16</v>
      </c>
      <c r="B493" s="363"/>
      <c r="C493" s="364"/>
      <c r="D493" s="363"/>
      <c r="E493" s="364"/>
      <c r="F493" s="261" t="s">
        <v>381</v>
      </c>
      <c r="G493" s="126">
        <v>44516</v>
      </c>
      <c r="H493" s="64" t="s">
        <v>301</v>
      </c>
      <c r="I493" s="152"/>
      <c r="J493" s="9" t="s">
        <v>286</v>
      </c>
      <c r="K493" s="9" t="s">
        <v>286</v>
      </c>
      <c r="L493" s="9" t="s">
        <v>286</v>
      </c>
      <c r="M493" s="48" t="str">
        <f t="shared" ref="M493" si="72">IF(AND(ISBLANK(F493)),"",IF(AND(J493="Y",K493="Y",L493="Y"),"Yes","No"))</f>
        <v>Yes</v>
      </c>
      <c r="N493" s="194"/>
      <c r="O493" s="194"/>
    </row>
    <row r="494" spans="1:15" ht="25" customHeight="1" thickBot="1">
      <c r="A494" s="14"/>
      <c r="B494" s="365"/>
      <c r="C494" s="366"/>
      <c r="D494" s="365"/>
      <c r="E494" s="366"/>
      <c r="F494" s="214"/>
      <c r="G494" s="127">
        <v>44516</v>
      </c>
      <c r="H494" s="69" t="s">
        <v>303</v>
      </c>
      <c r="I494" s="151"/>
      <c r="J494" s="29"/>
      <c r="K494" s="30"/>
      <c r="L494" s="30"/>
      <c r="M494" s="32"/>
      <c r="N494" s="194"/>
      <c r="O494" s="194"/>
    </row>
    <row r="495" spans="1:15" ht="25" customHeight="1" thickTop="1">
      <c r="A495" s="42">
        <v>17</v>
      </c>
      <c r="B495" s="396"/>
      <c r="C495" s="397"/>
      <c r="D495" s="396"/>
      <c r="E495" s="397"/>
      <c r="F495" s="261" t="s">
        <v>381</v>
      </c>
      <c r="G495" s="149">
        <v>44509</v>
      </c>
      <c r="H495" s="64" t="s">
        <v>301</v>
      </c>
      <c r="I495" s="152"/>
      <c r="J495" s="51" t="s">
        <v>286</v>
      </c>
      <c r="K495" s="51" t="s">
        <v>286</v>
      </c>
      <c r="L495" s="51" t="s">
        <v>286</v>
      </c>
      <c r="M495" s="48" t="str">
        <f>IF(AND(ISBLANK(F495)),"",IF(AND(J495="Y",K495="Y",L495="Y"),"Yes","No"))</f>
        <v>Yes</v>
      </c>
      <c r="N495" s="194"/>
      <c r="O495" s="194"/>
    </row>
    <row r="496" spans="1:15" ht="25" customHeight="1" thickBot="1">
      <c r="A496" s="14"/>
      <c r="B496" s="398"/>
      <c r="C496" s="399"/>
      <c r="D496" s="398"/>
      <c r="E496" s="399"/>
      <c r="F496" s="215"/>
      <c r="G496" s="273">
        <v>44509</v>
      </c>
      <c r="H496" s="274" t="s">
        <v>303</v>
      </c>
      <c r="I496" s="275"/>
      <c r="J496" s="26"/>
      <c r="K496" s="27"/>
      <c r="L496" s="27"/>
      <c r="M496" s="32"/>
      <c r="N496" s="194"/>
      <c r="O496" s="194"/>
    </row>
    <row r="497" spans="1:15" ht="25" customHeight="1" thickTop="1" thickBot="1">
      <c r="A497" s="42">
        <v>18</v>
      </c>
      <c r="B497" s="363"/>
      <c r="C497" s="364"/>
      <c r="D497" s="363"/>
      <c r="E497" s="364"/>
      <c r="F497" s="261" t="s">
        <v>381</v>
      </c>
      <c r="G497" s="126">
        <v>44509</v>
      </c>
      <c r="H497" s="64" t="s">
        <v>301</v>
      </c>
      <c r="I497" s="152"/>
      <c r="J497" s="9" t="s">
        <v>286</v>
      </c>
      <c r="K497" s="9" t="s">
        <v>286</v>
      </c>
      <c r="L497" s="9" t="s">
        <v>286</v>
      </c>
      <c r="M497" s="48" t="str">
        <f t="shared" ref="M497" si="73">IF(AND(ISBLANK(F497)),"",IF(AND(J497="Y",K497="Y",L497="Y"),"Yes","No"))</f>
        <v>Yes</v>
      </c>
      <c r="N497" s="194"/>
      <c r="O497" s="194"/>
    </row>
    <row r="498" spans="1:15" ht="25" customHeight="1" thickTop="1" thickBot="1">
      <c r="A498" s="14"/>
      <c r="B498" s="394"/>
      <c r="C498" s="395"/>
      <c r="D498" s="394"/>
      <c r="E498" s="395"/>
      <c r="F498" s="215"/>
      <c r="G498" s="276">
        <v>44509</v>
      </c>
      <c r="H498" s="274" t="s">
        <v>303</v>
      </c>
      <c r="I498" s="275"/>
      <c r="J498" s="29"/>
      <c r="K498" s="30"/>
      <c r="L498" s="30"/>
      <c r="M498" s="32"/>
      <c r="N498" s="194"/>
      <c r="O498" s="194"/>
    </row>
    <row r="499" spans="1:15" ht="25" customHeight="1" thickTop="1" thickBot="1">
      <c r="A499" s="42">
        <v>19</v>
      </c>
      <c r="B499" s="363"/>
      <c r="C499" s="364"/>
      <c r="D499" s="363"/>
      <c r="E499" s="364"/>
      <c r="F499" s="261" t="s">
        <v>381</v>
      </c>
      <c r="G499" s="126">
        <v>44509</v>
      </c>
      <c r="H499" s="64" t="s">
        <v>301</v>
      </c>
      <c r="I499" s="152"/>
      <c r="J499" s="9" t="s">
        <v>286</v>
      </c>
      <c r="K499" s="9" t="s">
        <v>286</v>
      </c>
      <c r="L499" s="9" t="s">
        <v>286</v>
      </c>
      <c r="M499" s="48" t="str">
        <f t="shared" ref="M499" si="74">IF(AND(ISBLANK(F499)),"",IF(AND(J499="Y",K499="Y",L499="Y"),"Yes","No"))</f>
        <v>Yes</v>
      </c>
      <c r="N499" s="194"/>
      <c r="O499" s="194"/>
    </row>
    <row r="500" spans="1:15" ht="25" customHeight="1" thickTop="1" thickBot="1">
      <c r="A500" s="14"/>
      <c r="B500" s="394"/>
      <c r="C500" s="395"/>
      <c r="D500" s="394"/>
      <c r="E500" s="395"/>
      <c r="F500" s="215"/>
      <c r="G500" s="127">
        <v>44509</v>
      </c>
      <c r="H500" s="69" t="s">
        <v>303</v>
      </c>
      <c r="I500" s="151"/>
      <c r="J500" s="29"/>
      <c r="K500" s="30"/>
      <c r="L500" s="30"/>
      <c r="M500" s="32"/>
      <c r="N500" s="194"/>
      <c r="O500" s="194"/>
    </row>
    <row r="501" spans="1:15" ht="25" customHeight="1" thickTop="1">
      <c r="A501" s="42">
        <v>20</v>
      </c>
      <c r="B501" s="363"/>
      <c r="C501" s="364"/>
      <c r="D501" s="363"/>
      <c r="E501" s="364"/>
      <c r="F501" s="261" t="s">
        <v>381</v>
      </c>
      <c r="G501" s="126">
        <v>44509</v>
      </c>
      <c r="H501" s="64" t="s">
        <v>301</v>
      </c>
      <c r="I501" s="152"/>
      <c r="J501" s="9" t="s">
        <v>286</v>
      </c>
      <c r="K501" s="9" t="s">
        <v>286</v>
      </c>
      <c r="L501" s="9" t="s">
        <v>286</v>
      </c>
      <c r="M501" s="48" t="str">
        <f t="shared" ref="M501" si="75">IF(AND(ISBLANK(F501)),"",IF(AND(J501="Y",K501="Y",L501="Y"),"Yes","No"))</f>
        <v>Yes</v>
      </c>
      <c r="N501" s="194"/>
      <c r="O501" s="194"/>
    </row>
    <row r="502" spans="1:15" ht="25" customHeight="1" thickBot="1">
      <c r="A502" s="14"/>
      <c r="B502" s="365"/>
      <c r="C502" s="366"/>
      <c r="D502" s="365"/>
      <c r="E502" s="366"/>
      <c r="F502" s="272"/>
      <c r="G502" s="127">
        <v>44509</v>
      </c>
      <c r="H502" s="69" t="s">
        <v>303</v>
      </c>
      <c r="I502" s="151"/>
      <c r="J502" s="29"/>
      <c r="K502" s="30"/>
      <c r="L502" s="30"/>
      <c r="M502" s="32"/>
      <c r="N502" s="194"/>
      <c r="O502" s="194"/>
    </row>
    <row r="503" spans="1:15" ht="25" customHeight="1" thickTop="1">
      <c r="A503" s="42">
        <v>21</v>
      </c>
      <c r="B503" s="363"/>
      <c r="C503" s="364"/>
      <c r="D503" s="363"/>
      <c r="E503" s="364"/>
      <c r="F503" s="261" t="s">
        <v>381</v>
      </c>
      <c r="G503" s="126">
        <v>44509</v>
      </c>
      <c r="H503" s="64" t="s">
        <v>301</v>
      </c>
      <c r="I503" s="152"/>
      <c r="J503" s="9" t="s">
        <v>286</v>
      </c>
      <c r="K503" s="9" t="s">
        <v>286</v>
      </c>
      <c r="L503" s="9" t="s">
        <v>286</v>
      </c>
      <c r="M503" s="48" t="str">
        <f t="shared" ref="M503" si="76">IF(AND(ISBLANK(F503)),"",IF(AND(J503="Y",K503="Y",L503="Y"),"Yes","No"))</f>
        <v>Yes</v>
      </c>
      <c r="N503" s="194"/>
      <c r="O503" s="194"/>
    </row>
    <row r="504" spans="1:15" ht="25" customHeight="1" thickBot="1">
      <c r="A504" s="14"/>
      <c r="B504" s="365"/>
      <c r="C504" s="366"/>
      <c r="D504" s="365"/>
      <c r="E504" s="366"/>
      <c r="F504" s="214"/>
      <c r="G504" s="127">
        <v>44509</v>
      </c>
      <c r="H504" s="69" t="s">
        <v>303</v>
      </c>
      <c r="I504" s="151"/>
      <c r="J504" s="29"/>
      <c r="K504" s="30"/>
      <c r="L504" s="30"/>
      <c r="M504" s="32"/>
      <c r="N504" s="194"/>
      <c r="O504" s="194"/>
    </row>
    <row r="505" spans="1:15" ht="25" customHeight="1" thickTop="1">
      <c r="A505" s="42">
        <v>22</v>
      </c>
      <c r="B505" s="363"/>
      <c r="C505" s="364"/>
      <c r="D505" s="363"/>
      <c r="E505" s="364"/>
      <c r="F505" s="261" t="s">
        <v>381</v>
      </c>
      <c r="G505" s="126">
        <v>44509</v>
      </c>
      <c r="H505" s="64" t="s">
        <v>301</v>
      </c>
      <c r="I505" s="277"/>
      <c r="J505" s="9" t="s">
        <v>286</v>
      </c>
      <c r="K505" s="9" t="s">
        <v>286</v>
      </c>
      <c r="L505" s="9" t="s">
        <v>286</v>
      </c>
      <c r="M505" s="48" t="str">
        <f t="shared" ref="M505" si="77">IF(AND(ISBLANK(F505)),"",IF(AND(J505="Y",K505="Y",L505="Y"),"Yes","No"))</f>
        <v>Yes</v>
      </c>
      <c r="N505" s="194"/>
      <c r="O505" s="194"/>
    </row>
    <row r="506" spans="1:15" ht="25" customHeight="1" thickBot="1">
      <c r="A506" s="14"/>
      <c r="B506" s="365"/>
      <c r="C506" s="366"/>
      <c r="D506" s="365"/>
      <c r="E506" s="366"/>
      <c r="F506" s="215"/>
      <c r="G506" s="127">
        <v>44509</v>
      </c>
      <c r="H506" s="69" t="s">
        <v>303</v>
      </c>
      <c r="I506" s="278"/>
      <c r="J506" s="29"/>
      <c r="K506" s="30"/>
      <c r="L506" s="30"/>
      <c r="M506" s="32"/>
      <c r="N506" s="194"/>
      <c r="O506" s="194"/>
    </row>
    <row r="507" spans="1:15" ht="25" customHeight="1" thickTop="1">
      <c r="A507" s="42">
        <v>23</v>
      </c>
      <c r="B507" s="363"/>
      <c r="C507" s="364"/>
      <c r="D507" s="363"/>
      <c r="E507" s="364"/>
      <c r="F507" s="261" t="s">
        <v>381</v>
      </c>
      <c r="G507" s="126">
        <v>44510</v>
      </c>
      <c r="H507" s="64" t="s">
        <v>301</v>
      </c>
      <c r="I507" s="152"/>
      <c r="J507" s="9" t="s">
        <v>286</v>
      </c>
      <c r="K507" s="9" t="s">
        <v>286</v>
      </c>
      <c r="L507" s="9" t="s">
        <v>286</v>
      </c>
      <c r="M507" s="48" t="str">
        <f t="shared" ref="M507" si="78">IF(AND(ISBLANK(F507)),"",IF(AND(J507="Y",K507="Y",L507="Y"),"Yes","No"))</f>
        <v>Yes</v>
      </c>
      <c r="N507" s="194"/>
      <c r="O507" s="194"/>
    </row>
    <row r="508" spans="1:15" ht="25" customHeight="1" thickBot="1">
      <c r="A508" s="14"/>
      <c r="B508" s="365"/>
      <c r="C508" s="366"/>
      <c r="D508" s="365"/>
      <c r="E508" s="366"/>
      <c r="F508" s="215"/>
      <c r="G508" s="127">
        <v>44510</v>
      </c>
      <c r="H508" s="69" t="s">
        <v>303</v>
      </c>
      <c r="I508" s="151"/>
      <c r="J508" s="29"/>
      <c r="K508" s="30"/>
      <c r="L508" s="30"/>
      <c r="M508" s="32"/>
      <c r="N508" s="194"/>
      <c r="O508" s="194"/>
    </row>
    <row r="509" spans="1:15" ht="25" customHeight="1" thickTop="1">
      <c r="A509" s="42">
        <v>24</v>
      </c>
      <c r="B509" s="363"/>
      <c r="C509" s="364"/>
      <c r="D509" s="363"/>
      <c r="E509" s="364"/>
      <c r="F509" s="261" t="s">
        <v>381</v>
      </c>
      <c r="G509" s="126">
        <v>44510</v>
      </c>
      <c r="H509" s="64" t="s">
        <v>301</v>
      </c>
      <c r="I509" s="152"/>
      <c r="J509" s="9" t="s">
        <v>286</v>
      </c>
      <c r="K509" s="9" t="s">
        <v>286</v>
      </c>
      <c r="L509" s="9" t="s">
        <v>286</v>
      </c>
      <c r="M509" s="48" t="str">
        <f t="shared" ref="M509" si="79">IF(AND(ISBLANK(F509)),"",IF(AND(J509="Y",K509="Y",L509="Y"),"Yes","No"))</f>
        <v>Yes</v>
      </c>
      <c r="N509" s="194"/>
      <c r="O509" s="194"/>
    </row>
    <row r="510" spans="1:15" ht="25" customHeight="1" thickBot="1">
      <c r="A510" s="14"/>
      <c r="B510" s="365"/>
      <c r="C510" s="366"/>
      <c r="D510" s="365"/>
      <c r="E510" s="366"/>
      <c r="F510" s="215"/>
      <c r="G510" s="127">
        <v>44510</v>
      </c>
      <c r="H510" s="69" t="s">
        <v>303</v>
      </c>
      <c r="I510" s="151"/>
      <c r="J510" s="29"/>
      <c r="K510" s="30"/>
      <c r="L510" s="30"/>
      <c r="M510" s="32"/>
      <c r="N510" s="194"/>
      <c r="O510" s="194"/>
    </row>
    <row r="511" spans="1:15" ht="25" customHeight="1" thickTop="1">
      <c r="A511" s="42">
        <v>25</v>
      </c>
      <c r="B511" s="363"/>
      <c r="C511" s="364"/>
      <c r="D511" s="363"/>
      <c r="E511" s="364"/>
      <c r="F511" s="261" t="s">
        <v>381</v>
      </c>
      <c r="G511" s="126">
        <v>44510</v>
      </c>
      <c r="H511" s="64" t="s">
        <v>301</v>
      </c>
      <c r="I511" s="152"/>
      <c r="J511" s="9" t="s">
        <v>286</v>
      </c>
      <c r="K511" s="9" t="s">
        <v>286</v>
      </c>
      <c r="L511" s="9" t="s">
        <v>286</v>
      </c>
      <c r="M511" s="48" t="str">
        <f t="shared" ref="M511" si="80">IF(AND(ISBLANK(F511)),"",IF(AND(J511="Y",K511="Y",L511="Y"),"Yes","No"))</f>
        <v>Yes</v>
      </c>
      <c r="N511" s="194"/>
      <c r="O511" s="194"/>
    </row>
    <row r="512" spans="1:15" ht="25" customHeight="1" thickBot="1">
      <c r="A512" s="14"/>
      <c r="B512" s="365"/>
      <c r="C512" s="366"/>
      <c r="D512" s="365"/>
      <c r="E512" s="366"/>
      <c r="F512" s="215"/>
      <c r="G512" s="127">
        <v>44510</v>
      </c>
      <c r="H512" s="69" t="s">
        <v>303</v>
      </c>
      <c r="I512" s="151"/>
      <c r="J512" s="29"/>
      <c r="K512" s="30"/>
      <c r="L512" s="30"/>
      <c r="M512" s="32"/>
      <c r="N512" s="194"/>
      <c r="O512" s="194"/>
    </row>
    <row r="513" spans="1:15" ht="25" customHeight="1" thickTop="1">
      <c r="A513" s="42">
        <v>26</v>
      </c>
      <c r="B513" s="363"/>
      <c r="C513" s="364"/>
      <c r="D513" s="363"/>
      <c r="E513" s="364"/>
      <c r="F513" s="261" t="s">
        <v>381</v>
      </c>
      <c r="G513" s="126">
        <v>44510</v>
      </c>
      <c r="H513" s="64" t="s">
        <v>301</v>
      </c>
      <c r="I513" s="152"/>
      <c r="J513" s="9" t="s">
        <v>286</v>
      </c>
      <c r="K513" s="9" t="s">
        <v>286</v>
      </c>
      <c r="L513" s="9" t="s">
        <v>286</v>
      </c>
      <c r="M513" s="48" t="str">
        <f t="shared" ref="M513" si="81">IF(AND(ISBLANK(F513)),"",IF(AND(J513="Y",K513="Y",L513="Y"),"Yes","No"))</f>
        <v>Yes</v>
      </c>
      <c r="N513" s="194"/>
      <c r="O513" s="194"/>
    </row>
    <row r="514" spans="1:15" ht="25" customHeight="1" thickBot="1">
      <c r="A514" s="14"/>
      <c r="B514" s="365"/>
      <c r="C514" s="366"/>
      <c r="D514" s="365"/>
      <c r="E514" s="366"/>
      <c r="F514" s="214"/>
      <c r="G514" s="127">
        <v>44510</v>
      </c>
      <c r="H514" s="69" t="s">
        <v>303</v>
      </c>
      <c r="I514" s="151"/>
      <c r="J514" s="29"/>
      <c r="K514" s="30"/>
      <c r="L514" s="30"/>
      <c r="M514" s="32"/>
      <c r="N514" s="194"/>
      <c r="O514" s="194"/>
    </row>
    <row r="515" spans="1:15" ht="25" customHeight="1" thickTop="1">
      <c r="A515" s="42">
        <v>27</v>
      </c>
      <c r="B515" s="363"/>
      <c r="C515" s="364"/>
      <c r="D515" s="363"/>
      <c r="E515" s="364"/>
      <c r="F515" s="261" t="s">
        <v>381</v>
      </c>
      <c r="G515" s="126">
        <v>44510</v>
      </c>
      <c r="H515" s="64" t="s">
        <v>301</v>
      </c>
      <c r="I515" s="152"/>
      <c r="J515" s="9" t="s">
        <v>286</v>
      </c>
      <c r="K515" s="9" t="s">
        <v>286</v>
      </c>
      <c r="L515" s="9" t="s">
        <v>286</v>
      </c>
      <c r="M515" s="48" t="str">
        <f t="shared" ref="M515" si="82">IF(AND(ISBLANK(F515)),"",IF(AND(J515="Y",K515="Y",L515="Y"),"Yes","No"))</f>
        <v>Yes</v>
      </c>
      <c r="N515" s="194"/>
      <c r="O515" s="194"/>
    </row>
    <row r="516" spans="1:15" ht="25" customHeight="1" thickBot="1">
      <c r="A516" s="14"/>
      <c r="B516" s="365"/>
      <c r="C516" s="366"/>
      <c r="D516" s="365"/>
      <c r="E516" s="366"/>
      <c r="F516" s="215"/>
      <c r="G516" s="127">
        <v>44510</v>
      </c>
      <c r="H516" s="69" t="s">
        <v>303</v>
      </c>
      <c r="I516" s="151"/>
      <c r="J516" s="29"/>
      <c r="K516" s="30"/>
      <c r="L516" s="30"/>
      <c r="M516" s="32"/>
      <c r="N516" s="194"/>
      <c r="O516" s="194"/>
    </row>
    <row r="517" spans="1:15" ht="25" customHeight="1" thickTop="1">
      <c r="A517" s="42">
        <v>28</v>
      </c>
      <c r="B517" s="363"/>
      <c r="C517" s="364"/>
      <c r="D517" s="363"/>
      <c r="E517" s="364"/>
      <c r="F517" s="261" t="s">
        <v>381</v>
      </c>
      <c r="G517" s="126">
        <v>44510</v>
      </c>
      <c r="H517" s="64" t="s">
        <v>301</v>
      </c>
      <c r="I517" s="152"/>
      <c r="J517" s="9" t="s">
        <v>286</v>
      </c>
      <c r="K517" s="9" t="s">
        <v>286</v>
      </c>
      <c r="L517" s="9" t="s">
        <v>286</v>
      </c>
      <c r="M517" s="48" t="str">
        <f t="shared" ref="M517" si="83">IF(AND(ISBLANK(F517)),"",IF(AND(J517="Y",K517="Y",L517="Y"),"Yes","No"))</f>
        <v>Yes</v>
      </c>
      <c r="N517" s="194"/>
      <c r="O517" s="194"/>
    </row>
    <row r="518" spans="1:15" ht="25" customHeight="1" thickBot="1">
      <c r="A518" s="14"/>
      <c r="B518" s="365"/>
      <c r="C518" s="366"/>
      <c r="D518" s="365"/>
      <c r="E518" s="366"/>
      <c r="F518" s="215"/>
      <c r="G518" s="127">
        <v>44510</v>
      </c>
      <c r="H518" s="69" t="s">
        <v>303</v>
      </c>
      <c r="I518" s="151"/>
      <c r="J518" s="29"/>
      <c r="K518" s="30"/>
      <c r="L518" s="30"/>
      <c r="M518" s="32"/>
      <c r="N518" s="194"/>
      <c r="O518" s="194"/>
    </row>
    <row r="519" spans="1:15" ht="25" customHeight="1" thickTop="1">
      <c r="A519" s="42">
        <v>29</v>
      </c>
      <c r="B519" s="363"/>
      <c r="C519" s="364"/>
      <c r="D519" s="363"/>
      <c r="E519" s="364"/>
      <c r="F519" s="261" t="s">
        <v>381</v>
      </c>
      <c r="G519" s="126">
        <v>44510</v>
      </c>
      <c r="H519" s="64" t="s">
        <v>301</v>
      </c>
      <c r="I519" s="152"/>
      <c r="J519" s="9" t="s">
        <v>286</v>
      </c>
      <c r="K519" s="9" t="s">
        <v>286</v>
      </c>
      <c r="L519" s="9" t="s">
        <v>286</v>
      </c>
      <c r="M519" s="48" t="str">
        <f t="shared" ref="M519" si="84">IF(AND(ISBLANK(F519)),"",IF(AND(J519="Y",K519="Y",L519="Y"),"Yes","No"))</f>
        <v>Yes</v>
      </c>
      <c r="N519" s="194"/>
      <c r="O519" s="194"/>
    </row>
    <row r="520" spans="1:15" ht="25" customHeight="1" thickBot="1">
      <c r="A520" s="14"/>
      <c r="B520" s="365"/>
      <c r="C520" s="366"/>
      <c r="D520" s="365"/>
      <c r="E520" s="366"/>
      <c r="F520" s="215"/>
      <c r="G520" s="127">
        <v>44510</v>
      </c>
      <c r="H520" s="69" t="s">
        <v>303</v>
      </c>
      <c r="I520" s="151"/>
      <c r="J520" s="29"/>
      <c r="K520" s="30"/>
      <c r="L520" s="30"/>
      <c r="M520" s="32"/>
      <c r="N520" s="194"/>
      <c r="O520" s="194"/>
    </row>
    <row r="521" spans="1:15" ht="25" customHeight="1" thickTop="1">
      <c r="A521" s="42">
        <v>30</v>
      </c>
      <c r="B521" s="363"/>
      <c r="C521" s="364"/>
      <c r="D521" s="363"/>
      <c r="E521" s="364"/>
      <c r="F521" s="261" t="s">
        <v>381</v>
      </c>
      <c r="G521" s="126">
        <v>44510</v>
      </c>
      <c r="H521" s="64" t="s">
        <v>301</v>
      </c>
      <c r="I521" s="152"/>
      <c r="J521" s="9" t="s">
        <v>286</v>
      </c>
      <c r="K521" s="9" t="s">
        <v>286</v>
      </c>
      <c r="L521" s="9" t="s">
        <v>286</v>
      </c>
      <c r="M521" s="48" t="str">
        <f t="shared" ref="M521" si="85">IF(AND(ISBLANK(F521)),"",IF(AND(J521="Y",K521="Y",L521="Y"),"Yes","No"))</f>
        <v>Yes</v>
      </c>
      <c r="N521" s="194"/>
      <c r="O521" s="194"/>
    </row>
    <row r="522" spans="1:15" ht="25" customHeight="1" thickBot="1">
      <c r="A522" s="14"/>
      <c r="B522" s="365"/>
      <c r="C522" s="366"/>
      <c r="D522" s="365"/>
      <c r="E522" s="366"/>
      <c r="F522" s="215"/>
      <c r="G522" s="127">
        <v>44510</v>
      </c>
      <c r="H522" s="69" t="s">
        <v>303</v>
      </c>
      <c r="I522" s="151"/>
      <c r="J522" s="29"/>
      <c r="K522" s="30"/>
      <c r="L522" s="30"/>
      <c r="M522" s="32"/>
      <c r="N522" s="194"/>
      <c r="O522" s="194"/>
    </row>
    <row r="523" spans="1:15" ht="25" customHeight="1" thickTop="1">
      <c r="A523" s="42">
        <v>31</v>
      </c>
      <c r="B523" s="363"/>
      <c r="C523" s="364"/>
      <c r="D523" s="363"/>
      <c r="E523" s="364"/>
      <c r="F523" s="261" t="s">
        <v>381</v>
      </c>
      <c r="G523" s="126">
        <v>44510</v>
      </c>
      <c r="H523" s="64" t="s">
        <v>301</v>
      </c>
      <c r="I523" s="279"/>
      <c r="J523" s="9" t="s">
        <v>286</v>
      </c>
      <c r="K523" s="9" t="s">
        <v>286</v>
      </c>
      <c r="L523" s="9" t="s">
        <v>286</v>
      </c>
      <c r="M523" s="48" t="str">
        <f t="shared" ref="M523" si="86">IF(AND(ISBLANK(F523)),"",IF(AND(J523="Y",K523="Y",L523="Y"),"Yes","No"))</f>
        <v>Yes</v>
      </c>
      <c r="N523" s="194"/>
      <c r="O523" s="194"/>
    </row>
    <row r="524" spans="1:15" ht="25" customHeight="1" thickBot="1">
      <c r="A524" s="14"/>
      <c r="B524" s="365"/>
      <c r="C524" s="366"/>
      <c r="D524" s="365"/>
      <c r="E524" s="366"/>
      <c r="F524" s="214"/>
      <c r="G524" s="127">
        <v>44510</v>
      </c>
      <c r="H524" s="69" t="s">
        <v>303</v>
      </c>
      <c r="I524" s="151"/>
      <c r="J524" s="29"/>
      <c r="K524" s="30"/>
      <c r="L524" s="30"/>
      <c r="M524" s="32"/>
      <c r="N524" s="194"/>
      <c r="O524" s="194"/>
    </row>
    <row r="525" spans="1:15" ht="25" customHeight="1" thickTop="1">
      <c r="A525" s="42">
        <v>32</v>
      </c>
      <c r="B525" s="363"/>
      <c r="C525" s="364"/>
      <c r="D525" s="363"/>
      <c r="E525" s="364"/>
      <c r="F525" s="261" t="s">
        <v>381</v>
      </c>
      <c r="G525" s="126">
        <v>44514</v>
      </c>
      <c r="H525" s="64" t="s">
        <v>301</v>
      </c>
      <c r="I525" s="152"/>
      <c r="J525" s="9" t="s">
        <v>286</v>
      </c>
      <c r="K525" s="9" t="s">
        <v>286</v>
      </c>
      <c r="L525" s="9" t="s">
        <v>286</v>
      </c>
      <c r="M525" s="48" t="str">
        <f t="shared" ref="M525" si="87">IF(AND(ISBLANK(F525)),"",IF(AND(J525="Y",K525="Y",L525="Y"),"Yes","No"))</f>
        <v>Yes</v>
      </c>
      <c r="N525" s="194"/>
      <c r="O525" s="194"/>
    </row>
    <row r="526" spans="1:15" ht="25" customHeight="1" thickBot="1">
      <c r="A526" s="14"/>
      <c r="B526" s="365"/>
      <c r="C526" s="366"/>
      <c r="D526" s="365"/>
      <c r="E526" s="366"/>
      <c r="F526" s="215"/>
      <c r="G526" s="127">
        <v>44514</v>
      </c>
      <c r="H526" s="69" t="s">
        <v>303</v>
      </c>
      <c r="I526" s="151"/>
      <c r="J526" s="29"/>
      <c r="K526" s="30"/>
      <c r="L526" s="30"/>
      <c r="M526" s="32"/>
      <c r="N526" s="194"/>
      <c r="O526" s="194"/>
    </row>
    <row r="527" spans="1:15" ht="25" customHeight="1" thickTop="1">
      <c r="A527" s="42">
        <v>33</v>
      </c>
      <c r="B527" s="363"/>
      <c r="C527" s="364"/>
      <c r="D527" s="363"/>
      <c r="E527" s="364"/>
      <c r="F527" s="261" t="s">
        <v>381</v>
      </c>
      <c r="G527" s="126">
        <v>44514</v>
      </c>
      <c r="H527" s="64" t="s">
        <v>301</v>
      </c>
      <c r="I527" s="152"/>
      <c r="J527" s="9" t="s">
        <v>286</v>
      </c>
      <c r="K527" s="9" t="s">
        <v>286</v>
      </c>
      <c r="L527" s="9" t="s">
        <v>286</v>
      </c>
      <c r="M527" s="48" t="str">
        <f t="shared" ref="M527" si="88">IF(AND(ISBLANK(F527)),"",IF(AND(J527="Y",K527="Y",L527="Y"),"Yes","No"))</f>
        <v>Yes</v>
      </c>
      <c r="N527" s="194"/>
      <c r="O527" s="194"/>
    </row>
    <row r="528" spans="1:15" ht="25" customHeight="1" thickBot="1">
      <c r="A528" s="14"/>
      <c r="B528" s="365"/>
      <c r="C528" s="366"/>
      <c r="D528" s="365"/>
      <c r="E528" s="366"/>
      <c r="F528" s="215"/>
      <c r="G528" s="127">
        <v>44514</v>
      </c>
      <c r="H528" s="69" t="s">
        <v>303</v>
      </c>
      <c r="I528" s="151"/>
      <c r="J528" s="29"/>
      <c r="K528" s="30"/>
      <c r="L528" s="30"/>
      <c r="M528" s="32"/>
      <c r="N528" s="194"/>
      <c r="O528" s="194"/>
    </row>
    <row r="529" spans="1:15" ht="25" customHeight="1" thickTop="1">
      <c r="A529" s="42">
        <v>34</v>
      </c>
      <c r="B529" s="363"/>
      <c r="C529" s="364"/>
      <c r="D529" s="363"/>
      <c r="E529" s="364"/>
      <c r="F529" s="261" t="s">
        <v>381</v>
      </c>
      <c r="G529" s="126">
        <v>44514</v>
      </c>
      <c r="H529" s="64" t="s">
        <v>301</v>
      </c>
      <c r="I529" s="152"/>
      <c r="J529" s="9" t="s">
        <v>286</v>
      </c>
      <c r="K529" s="9" t="s">
        <v>286</v>
      </c>
      <c r="L529" s="9" t="s">
        <v>286</v>
      </c>
      <c r="M529" s="48" t="str">
        <f t="shared" ref="M529" si="89">IF(AND(ISBLANK(F529)),"",IF(AND(J529="Y",K529="Y",L529="Y"),"Yes","No"))</f>
        <v>Yes</v>
      </c>
      <c r="N529" s="194"/>
      <c r="O529" s="194"/>
    </row>
    <row r="530" spans="1:15" ht="25" customHeight="1" thickBot="1">
      <c r="A530" s="14"/>
      <c r="B530" s="365"/>
      <c r="C530" s="366"/>
      <c r="D530" s="365"/>
      <c r="E530" s="366"/>
      <c r="F530" s="215"/>
      <c r="G530" s="127">
        <v>44514</v>
      </c>
      <c r="H530" s="69" t="s">
        <v>303</v>
      </c>
      <c r="I530" s="151"/>
      <c r="J530" s="29"/>
      <c r="K530" s="30"/>
      <c r="L530" s="30"/>
      <c r="M530" s="32"/>
      <c r="N530" s="194"/>
      <c r="O530" s="194"/>
    </row>
    <row r="531" spans="1:15" ht="25" customHeight="1" thickTop="1">
      <c r="A531" s="42">
        <v>35</v>
      </c>
      <c r="B531" s="363"/>
      <c r="C531" s="364"/>
      <c r="D531" s="363"/>
      <c r="E531" s="364"/>
      <c r="F531" s="261" t="s">
        <v>381</v>
      </c>
      <c r="G531" s="126">
        <v>44514</v>
      </c>
      <c r="H531" s="64" t="s">
        <v>301</v>
      </c>
      <c r="I531" s="152"/>
      <c r="J531" s="9" t="s">
        <v>286</v>
      </c>
      <c r="K531" s="9" t="s">
        <v>286</v>
      </c>
      <c r="L531" s="9" t="s">
        <v>286</v>
      </c>
      <c r="M531" s="48" t="str">
        <f t="shared" ref="M531" si="90">IF(AND(ISBLANK(F531)),"",IF(AND(J531="Y",K531="Y",L531="Y"),"Yes","No"))</f>
        <v>Yes</v>
      </c>
      <c r="N531" s="194"/>
      <c r="O531" s="194"/>
    </row>
    <row r="532" spans="1:15" ht="25" customHeight="1" thickBot="1">
      <c r="A532" s="13"/>
      <c r="B532" s="365"/>
      <c r="C532" s="366"/>
      <c r="D532" s="365"/>
      <c r="E532" s="366"/>
      <c r="F532" s="215"/>
      <c r="G532" s="127">
        <v>44514</v>
      </c>
      <c r="H532" s="69" t="s">
        <v>303</v>
      </c>
      <c r="I532" s="151"/>
      <c r="J532" s="29"/>
      <c r="K532" s="30"/>
      <c r="L532" s="30"/>
      <c r="M532" s="32"/>
      <c r="N532" s="194"/>
      <c r="O532" s="194"/>
    </row>
    <row r="533" spans="1:15" ht="15" thickTop="1">
      <c r="B533" s="363"/>
      <c r="C533" s="364"/>
      <c r="D533" s="363"/>
      <c r="E533" s="364"/>
      <c r="F533" s="101" t="s">
        <v>381</v>
      </c>
      <c r="G533" s="126">
        <v>44514</v>
      </c>
      <c r="H533" s="64" t="s">
        <v>301</v>
      </c>
      <c r="I533" s="152"/>
      <c r="J533" s="9" t="s">
        <v>286</v>
      </c>
      <c r="K533" s="9" t="s">
        <v>286</v>
      </c>
      <c r="L533" s="9" t="s">
        <v>286</v>
      </c>
      <c r="M533" s="48" t="str">
        <f t="shared" ref="M533" si="91">IF(AND(ISBLANK(F533)),"",IF(AND(J533="Y",K533="Y",L533="Y"),"Yes","No"))</f>
        <v>Yes</v>
      </c>
    </row>
    <row r="534" spans="1:15" ht="15" thickBot="1">
      <c r="B534" s="365"/>
      <c r="C534" s="366"/>
      <c r="D534" s="365"/>
      <c r="E534" s="366"/>
      <c r="F534" s="215"/>
      <c r="G534" s="127">
        <v>44514</v>
      </c>
      <c r="H534" s="69" t="s">
        <v>303</v>
      </c>
      <c r="I534" s="151"/>
      <c r="J534" s="29"/>
      <c r="K534" s="30"/>
      <c r="L534" s="30"/>
      <c r="M534" s="32"/>
    </row>
    <row r="535" spans="1:15" ht="14.25" customHeight="1" thickTop="1"/>
  </sheetData>
  <protectedRanges>
    <protectedRange sqref="N463 N465" name="Range9_9_1"/>
    <protectedRange sqref="J20 J22 J24 J26 J28 J30 J32 J34 J36 J38 J40 J42 J44 J46 J48 J50 J52 J54 J56 J58 J60 J62 J64 J66 J68 J70 J72 J74 J76 J78 J80 J82 J84 J86" name="Range9_4_1_1"/>
    <protectedRange sqref="K20 K22 K24 K26 K28 K30 K32 K34 K36 K38 K40 K42 K44 K46 K48 K50 K52 K54 K56 K58 K60 K62 K64 K66 K68 K70 K72 K74 K76 K78 K80 K82 K84 K86" name="Range9_5_1_1"/>
    <protectedRange sqref="L20 L22 L24 L26 L28 L30 L32 L34 L36 L38 L40 L42 L44 L46 L48 L50 L52 L54 L56 L58 L60 L62 L64 L66 L68 L70 L72 L74 L76 L78 L80 L82 L84 L86" name="Range9_7_1_1"/>
    <protectedRange sqref="M20 M22 M24 M26 M28 M30 M32 M34 M36 M38 M40 M42 M44 M46 M48 M50 M52 M54 M56 M58 M60 M62 M64 M66 M68 M70 M72 M74 M76 M78 M80 M82 M84 M86" name="Range9_9_1_1"/>
    <protectedRange sqref="N20:N87" name="Range9_13_1"/>
    <protectedRange sqref="J88" name="Range9_4_1_1_1"/>
    <protectedRange sqref="K88" name="Range9_5_1_1_1"/>
    <protectedRange sqref="L88" name="Range9_7_1_1_1"/>
    <protectedRange sqref="M88" name="Range9_9_1_1_1"/>
    <protectedRange sqref="N88:N89" name="Range9_13_1_1"/>
    <protectedRange sqref="N109:N248" name="Range9_13_2"/>
    <protectedRange sqref="J463 J465 J467 J469 J471 J473 J475 J477 J479 J481 J493 J483 J485 J487 J489 J491" name="Range9_4_1_2"/>
    <protectedRange sqref="K463 K465 K467 K469 K471 K473 K475 K477 K479 K481 K493 K483 K485 K487 K489 K491" name="Range9_5_1_2"/>
    <protectedRange sqref="L463 L465 L467 L469 L471 L473 L475 L477 L479 L481 L493 L483 L485 L487 L489 L491" name="Range9_7_1_2"/>
    <protectedRange sqref="M463:M494" name="Range9_13_3"/>
    <protectedRange sqref="J495 J497 J531 J533 J499 J501 J503 J505 J507 J509 J511 J513 J515 J517 J519 J521 J523 J525 J527 J529" name="Range9_4_1_2_1"/>
    <protectedRange sqref="K495 K497 K531 K533 K499 K501 K503 K505 K507 K509 K511 K513 K515 K517 K519 K521 K523 K525 K527 K529" name="Range9_5_1_2_1"/>
    <protectedRange sqref="L495 L497 L531 L533 L499 L501 L503 L505 L507 L509 L511 L513 L515 L517 L519 L521 L523 L525 L527 L529" name="Range9_7_1_2_1"/>
    <protectedRange sqref="M495:M534" name="Range9_13_2_1"/>
    <protectedRange sqref="J416 J421 J271 J426 J431 J276 J281 J286 J441 J436 J291 J296 J301 J306 J311 J316 J321 J326 J331 J336 J341 J346 J351 J356 J361 J366 J371 J376 J381 J386 J391 J396 J401 J406 J411" name="Range9_4_3"/>
    <protectedRange sqref="K416 K421 K271 K426 K431 K276 K281 K286 K441 K436 K291 K296 K301 K306 K311 K316 K321 K326 K331 K336 K341 K346 K351 K356 K361 K366 K371 K376 K381 K386 K391 K396 K401 K406 K411" name="Range9_5_3"/>
    <protectedRange sqref="L416 L421 L271 L426 L431 L276 L281 L286 L441 L436 L291 L296 L301 L306 L311 L316 L321 L326 L331 L336 L341 L346 L351 L356 L361 L366 L371 L376 L381 L386 L391 L396 L401 L406 L411" name="Range9_7_3"/>
    <protectedRange sqref="M271:M445" name="Range9_13_4"/>
  </protectedRanges>
  <mergeCells count="908">
    <mergeCell ref="P336:Y336"/>
    <mergeCell ref="B33:C33"/>
    <mergeCell ref="B34:C34"/>
    <mergeCell ref="D33:E33"/>
    <mergeCell ref="D34:E34"/>
    <mergeCell ref="D35:E35"/>
    <mergeCell ref="D24:E24"/>
    <mergeCell ref="D25:E25"/>
    <mergeCell ref="D26:E26"/>
    <mergeCell ref="D27:E27"/>
    <mergeCell ref="D28:E28"/>
    <mergeCell ref="D29:E29"/>
    <mergeCell ref="B46:C46"/>
    <mergeCell ref="B47:C47"/>
    <mergeCell ref="B36:C36"/>
    <mergeCell ref="B37:C37"/>
    <mergeCell ref="B38:C38"/>
    <mergeCell ref="B39:C39"/>
    <mergeCell ref="B40:C40"/>
    <mergeCell ref="B41:C41"/>
    <mergeCell ref="A92:E92"/>
    <mergeCell ref="D36:E36"/>
    <mergeCell ref="D37:E37"/>
    <mergeCell ref="D38:E38"/>
    <mergeCell ref="B19:C19"/>
    <mergeCell ref="D19:E19"/>
    <mergeCell ref="A8:L8"/>
    <mergeCell ref="A9:L9"/>
    <mergeCell ref="A10:L10"/>
    <mergeCell ref="A11:L11"/>
    <mergeCell ref="D30:E30"/>
    <mergeCell ref="D31:E31"/>
    <mergeCell ref="D32:E32"/>
    <mergeCell ref="D21:E21"/>
    <mergeCell ref="D22:E22"/>
    <mergeCell ref="D23:E23"/>
    <mergeCell ref="B20:C20"/>
    <mergeCell ref="D20:E20"/>
    <mergeCell ref="B30:C30"/>
    <mergeCell ref="B31:C31"/>
    <mergeCell ref="B32:C32"/>
    <mergeCell ref="D39:E39"/>
    <mergeCell ref="D40:E40"/>
    <mergeCell ref="D41:E41"/>
    <mergeCell ref="B42:C42"/>
    <mergeCell ref="B43:C43"/>
    <mergeCell ref="B44:C44"/>
    <mergeCell ref="D48:E48"/>
    <mergeCell ref="D49:E49"/>
    <mergeCell ref="D50:E50"/>
    <mergeCell ref="D51:E51"/>
    <mergeCell ref="D52:E52"/>
    <mergeCell ref="D53:E53"/>
    <mergeCell ref="D42:E42"/>
    <mergeCell ref="D43:E43"/>
    <mergeCell ref="D44:E44"/>
    <mergeCell ref="D45:E45"/>
    <mergeCell ref="D46:E46"/>
    <mergeCell ref="D47:E47"/>
    <mergeCell ref="D60:E60"/>
    <mergeCell ref="D61:E61"/>
    <mergeCell ref="D62:E62"/>
    <mergeCell ref="D63:E63"/>
    <mergeCell ref="D64:E64"/>
    <mergeCell ref="D65:E65"/>
    <mergeCell ref="D54:E54"/>
    <mergeCell ref="D55:E55"/>
    <mergeCell ref="D56:E56"/>
    <mergeCell ref="D57:E57"/>
    <mergeCell ref="D58:E58"/>
    <mergeCell ref="D59:E59"/>
    <mergeCell ref="D72:E72"/>
    <mergeCell ref="D73:E73"/>
    <mergeCell ref="D74:E74"/>
    <mergeCell ref="D75:E75"/>
    <mergeCell ref="D76:E76"/>
    <mergeCell ref="D77:E77"/>
    <mergeCell ref="D66:E66"/>
    <mergeCell ref="D67:E67"/>
    <mergeCell ref="D68:E68"/>
    <mergeCell ref="D69:E69"/>
    <mergeCell ref="D70:E70"/>
    <mergeCell ref="D71:E71"/>
    <mergeCell ref="D84:E84"/>
    <mergeCell ref="D85:E85"/>
    <mergeCell ref="D86:E86"/>
    <mergeCell ref="D87:E87"/>
    <mergeCell ref="D88:E88"/>
    <mergeCell ref="D89:E89"/>
    <mergeCell ref="D78:E78"/>
    <mergeCell ref="D79:E79"/>
    <mergeCell ref="D80:E80"/>
    <mergeCell ref="D81:E81"/>
    <mergeCell ref="D82:E82"/>
    <mergeCell ref="D83:E83"/>
    <mergeCell ref="B65:C65"/>
    <mergeCell ref="B54:C54"/>
    <mergeCell ref="B55:C55"/>
    <mergeCell ref="B56:C56"/>
    <mergeCell ref="B57:C57"/>
    <mergeCell ref="B58:C58"/>
    <mergeCell ref="B59:C59"/>
    <mergeCell ref="B21:C21"/>
    <mergeCell ref="B22:C22"/>
    <mergeCell ref="B23:C23"/>
    <mergeCell ref="B24:C24"/>
    <mergeCell ref="B25:C25"/>
    <mergeCell ref="B26:C26"/>
    <mergeCell ref="B27:C27"/>
    <mergeCell ref="B28:C28"/>
    <mergeCell ref="B29:C29"/>
    <mergeCell ref="B48:C48"/>
    <mergeCell ref="B49:C49"/>
    <mergeCell ref="B50:C50"/>
    <mergeCell ref="B51:C51"/>
    <mergeCell ref="B52:C52"/>
    <mergeCell ref="B53:C53"/>
    <mergeCell ref="B35:C35"/>
    <mergeCell ref="B45:C45"/>
    <mergeCell ref="A1:L1"/>
    <mergeCell ref="A2:L2"/>
    <mergeCell ref="A3:L3"/>
    <mergeCell ref="A4:L4"/>
    <mergeCell ref="A5:L5"/>
    <mergeCell ref="A6:L6"/>
    <mergeCell ref="A7:L7"/>
    <mergeCell ref="B84:C84"/>
    <mergeCell ref="B85:C85"/>
    <mergeCell ref="B78:C78"/>
    <mergeCell ref="B79:C79"/>
    <mergeCell ref="B80:C80"/>
    <mergeCell ref="B81:C81"/>
    <mergeCell ref="B82:C82"/>
    <mergeCell ref="B83:C83"/>
    <mergeCell ref="B72:C72"/>
    <mergeCell ref="B73:C73"/>
    <mergeCell ref="B74:C74"/>
    <mergeCell ref="B75:C75"/>
    <mergeCell ref="B76:C76"/>
    <mergeCell ref="B77:C77"/>
    <mergeCell ref="B66:C66"/>
    <mergeCell ref="B67:C67"/>
    <mergeCell ref="B68:C68"/>
    <mergeCell ref="D114:E114"/>
    <mergeCell ref="D115:E115"/>
    <mergeCell ref="D116:E116"/>
    <mergeCell ref="A102:H102"/>
    <mergeCell ref="A106:J106"/>
    <mergeCell ref="A103:K103"/>
    <mergeCell ref="A12:L12"/>
    <mergeCell ref="A13:L13"/>
    <mergeCell ref="A14:L14"/>
    <mergeCell ref="A15:L15"/>
    <mergeCell ref="A16:L16"/>
    <mergeCell ref="A17:L17"/>
    <mergeCell ref="B86:C86"/>
    <mergeCell ref="B87:C87"/>
    <mergeCell ref="B88:C88"/>
    <mergeCell ref="B89:C89"/>
    <mergeCell ref="B69:C69"/>
    <mergeCell ref="B70:C70"/>
    <mergeCell ref="B71:C71"/>
    <mergeCell ref="B60:C60"/>
    <mergeCell ref="B61:C61"/>
    <mergeCell ref="B62:C62"/>
    <mergeCell ref="B63:C63"/>
    <mergeCell ref="B64:C64"/>
    <mergeCell ref="A104:I104"/>
    <mergeCell ref="A105:J105"/>
    <mergeCell ref="B108:C108"/>
    <mergeCell ref="D108:E108"/>
    <mergeCell ref="B109:C109"/>
    <mergeCell ref="B110:C110"/>
    <mergeCell ref="A99:C99"/>
    <mergeCell ref="A101:C101"/>
    <mergeCell ref="A93:M93"/>
    <mergeCell ref="A95:C95"/>
    <mergeCell ref="A96:D96"/>
    <mergeCell ref="A98:H98"/>
    <mergeCell ref="A97:E97"/>
    <mergeCell ref="B117:C117"/>
    <mergeCell ref="B118:C118"/>
    <mergeCell ref="B119:C119"/>
    <mergeCell ref="B120:C120"/>
    <mergeCell ref="B121:C121"/>
    <mergeCell ref="B122:C122"/>
    <mergeCell ref="B111:C111"/>
    <mergeCell ref="B112:C112"/>
    <mergeCell ref="B113:C113"/>
    <mergeCell ref="B114:C114"/>
    <mergeCell ref="B115:C115"/>
    <mergeCell ref="B116:C116"/>
    <mergeCell ref="B129:C129"/>
    <mergeCell ref="B130:C130"/>
    <mergeCell ref="B131:C131"/>
    <mergeCell ref="B132:C132"/>
    <mergeCell ref="B133:C133"/>
    <mergeCell ref="B134:C134"/>
    <mergeCell ref="B123:C123"/>
    <mergeCell ref="B124:C124"/>
    <mergeCell ref="B125:C125"/>
    <mergeCell ref="B126:C126"/>
    <mergeCell ref="B127:C127"/>
    <mergeCell ref="B128:C128"/>
    <mergeCell ref="B141:C141"/>
    <mergeCell ref="B142:C142"/>
    <mergeCell ref="B143:C143"/>
    <mergeCell ref="B144:C144"/>
    <mergeCell ref="B145:C145"/>
    <mergeCell ref="B146:C146"/>
    <mergeCell ref="B135:C135"/>
    <mergeCell ref="B136:C136"/>
    <mergeCell ref="B137:C137"/>
    <mergeCell ref="B138:C138"/>
    <mergeCell ref="B139:C139"/>
    <mergeCell ref="B140:C140"/>
    <mergeCell ref="B153:C153"/>
    <mergeCell ref="B154:C154"/>
    <mergeCell ref="B155:C155"/>
    <mergeCell ref="B156:C156"/>
    <mergeCell ref="B157:C157"/>
    <mergeCell ref="B158:C158"/>
    <mergeCell ref="B147:C147"/>
    <mergeCell ref="B148:C148"/>
    <mergeCell ref="B149:C149"/>
    <mergeCell ref="B150:C150"/>
    <mergeCell ref="B151:C151"/>
    <mergeCell ref="B152:C152"/>
    <mergeCell ref="B165:C165"/>
    <mergeCell ref="B166:C166"/>
    <mergeCell ref="B167:C167"/>
    <mergeCell ref="B168:C168"/>
    <mergeCell ref="B169:C169"/>
    <mergeCell ref="B170:C170"/>
    <mergeCell ref="B159:C159"/>
    <mergeCell ref="B160:C160"/>
    <mergeCell ref="B161:C161"/>
    <mergeCell ref="B162:C162"/>
    <mergeCell ref="B163:C163"/>
    <mergeCell ref="B164:C164"/>
    <mergeCell ref="B177:C177"/>
    <mergeCell ref="B178:C178"/>
    <mergeCell ref="B179:C179"/>
    <mergeCell ref="B180:C180"/>
    <mergeCell ref="B181:C181"/>
    <mergeCell ref="B182:C182"/>
    <mergeCell ref="B171:C171"/>
    <mergeCell ref="B172:C172"/>
    <mergeCell ref="B173:C173"/>
    <mergeCell ref="B174:C174"/>
    <mergeCell ref="B175:C175"/>
    <mergeCell ref="B176:C176"/>
    <mergeCell ref="B189:C189"/>
    <mergeCell ref="B190:C190"/>
    <mergeCell ref="B191:C191"/>
    <mergeCell ref="B192:C192"/>
    <mergeCell ref="B193:C193"/>
    <mergeCell ref="B194:C194"/>
    <mergeCell ref="B183:C183"/>
    <mergeCell ref="B184:C184"/>
    <mergeCell ref="B185:C185"/>
    <mergeCell ref="B186:C186"/>
    <mergeCell ref="B187:C187"/>
    <mergeCell ref="B188:C188"/>
    <mergeCell ref="B201:C201"/>
    <mergeCell ref="B202:C202"/>
    <mergeCell ref="B203:C203"/>
    <mergeCell ref="B204:C204"/>
    <mergeCell ref="B205:C205"/>
    <mergeCell ref="B206:C206"/>
    <mergeCell ref="B195:C195"/>
    <mergeCell ref="B196:C196"/>
    <mergeCell ref="B197:C197"/>
    <mergeCell ref="B198:C198"/>
    <mergeCell ref="B199:C199"/>
    <mergeCell ref="B200:C200"/>
    <mergeCell ref="B213:C213"/>
    <mergeCell ref="B214:C214"/>
    <mergeCell ref="B215:C215"/>
    <mergeCell ref="B216:C216"/>
    <mergeCell ref="B217:C217"/>
    <mergeCell ref="B218:C218"/>
    <mergeCell ref="B207:C207"/>
    <mergeCell ref="B208:C208"/>
    <mergeCell ref="B209:C209"/>
    <mergeCell ref="B210:C210"/>
    <mergeCell ref="B211:C211"/>
    <mergeCell ref="B212:C212"/>
    <mergeCell ref="B225:C225"/>
    <mergeCell ref="B226:C226"/>
    <mergeCell ref="B227:C227"/>
    <mergeCell ref="B228:C228"/>
    <mergeCell ref="B229:C229"/>
    <mergeCell ref="B230:C230"/>
    <mergeCell ref="B219:C219"/>
    <mergeCell ref="B220:C220"/>
    <mergeCell ref="B221:C221"/>
    <mergeCell ref="B222:C222"/>
    <mergeCell ref="B223:C223"/>
    <mergeCell ref="B224:C224"/>
    <mergeCell ref="D117:E117"/>
    <mergeCell ref="D118:E118"/>
    <mergeCell ref="D119:E119"/>
    <mergeCell ref="D109:E109"/>
    <mergeCell ref="D110:E110"/>
    <mergeCell ref="D111:E111"/>
    <mergeCell ref="D112:E112"/>
    <mergeCell ref="D113:E113"/>
    <mergeCell ref="B243:C243"/>
    <mergeCell ref="D132:E132"/>
    <mergeCell ref="D133:E133"/>
    <mergeCell ref="D134:E134"/>
    <mergeCell ref="B237:C237"/>
    <mergeCell ref="B238:C238"/>
    <mergeCell ref="B239:C239"/>
    <mergeCell ref="B240:C240"/>
    <mergeCell ref="B241:C241"/>
    <mergeCell ref="B242:C242"/>
    <mergeCell ref="B231:C231"/>
    <mergeCell ref="B232:C232"/>
    <mergeCell ref="B233:C233"/>
    <mergeCell ref="B234:C234"/>
    <mergeCell ref="B235:C235"/>
    <mergeCell ref="B236:C236"/>
    <mergeCell ref="D126:E126"/>
    <mergeCell ref="D127:E127"/>
    <mergeCell ref="D128:E128"/>
    <mergeCell ref="D129:E129"/>
    <mergeCell ref="D130:E130"/>
    <mergeCell ref="D131:E131"/>
    <mergeCell ref="D120:E120"/>
    <mergeCell ref="D121:E121"/>
    <mergeCell ref="D122:E122"/>
    <mergeCell ref="D123:E123"/>
    <mergeCell ref="D124:E124"/>
    <mergeCell ref="D125:E125"/>
    <mergeCell ref="D138:E138"/>
    <mergeCell ref="D139:E139"/>
    <mergeCell ref="D140:E140"/>
    <mergeCell ref="D141:E141"/>
    <mergeCell ref="D142:E142"/>
    <mergeCell ref="D143:E143"/>
    <mergeCell ref="D168:E168"/>
    <mergeCell ref="D135:E135"/>
    <mergeCell ref="D136:E136"/>
    <mergeCell ref="D137:E137"/>
    <mergeCell ref="D150:E150"/>
    <mergeCell ref="D151:E151"/>
    <mergeCell ref="D152:E152"/>
    <mergeCell ref="D153:E153"/>
    <mergeCell ref="D154:E154"/>
    <mergeCell ref="D155:E155"/>
    <mergeCell ref="D144:E144"/>
    <mergeCell ref="D145:E145"/>
    <mergeCell ref="D146:E146"/>
    <mergeCell ref="D147:E147"/>
    <mergeCell ref="D148:E148"/>
    <mergeCell ref="D149:E149"/>
    <mergeCell ref="D162:E162"/>
    <mergeCell ref="D163:E163"/>
    <mergeCell ref="D164:E164"/>
    <mergeCell ref="D165:E165"/>
    <mergeCell ref="D166:E166"/>
    <mergeCell ref="D167:E167"/>
    <mergeCell ref="D156:E156"/>
    <mergeCell ref="D157:E157"/>
    <mergeCell ref="D158:E158"/>
    <mergeCell ref="D159:E159"/>
    <mergeCell ref="D160:E160"/>
    <mergeCell ref="D161:E161"/>
    <mergeCell ref="D174:E174"/>
    <mergeCell ref="D175:E175"/>
    <mergeCell ref="D176:E176"/>
    <mergeCell ref="D177:E177"/>
    <mergeCell ref="D178:E178"/>
    <mergeCell ref="D179:E179"/>
    <mergeCell ref="D169:E169"/>
    <mergeCell ref="D170:E170"/>
    <mergeCell ref="D171:E171"/>
    <mergeCell ref="D172:E172"/>
    <mergeCell ref="D173:E173"/>
    <mergeCell ref="D186:E186"/>
    <mergeCell ref="D187:E187"/>
    <mergeCell ref="D188:E188"/>
    <mergeCell ref="D189:E189"/>
    <mergeCell ref="D190:E190"/>
    <mergeCell ref="D191:E191"/>
    <mergeCell ref="D180:E180"/>
    <mergeCell ref="D181:E181"/>
    <mergeCell ref="D182:E182"/>
    <mergeCell ref="D183:E183"/>
    <mergeCell ref="D184:E184"/>
    <mergeCell ref="D185:E185"/>
    <mergeCell ref="D198:E198"/>
    <mergeCell ref="D199:E199"/>
    <mergeCell ref="D200:E200"/>
    <mergeCell ref="D201:E201"/>
    <mergeCell ref="D202:E202"/>
    <mergeCell ref="D203:E203"/>
    <mergeCell ref="D192:E192"/>
    <mergeCell ref="D193:E193"/>
    <mergeCell ref="D194:E194"/>
    <mergeCell ref="D195:E195"/>
    <mergeCell ref="D196:E196"/>
    <mergeCell ref="D197:E197"/>
    <mergeCell ref="D210:E210"/>
    <mergeCell ref="D211:E211"/>
    <mergeCell ref="D212:E212"/>
    <mergeCell ref="D213:E213"/>
    <mergeCell ref="D214:E214"/>
    <mergeCell ref="D215:E215"/>
    <mergeCell ref="D204:E204"/>
    <mergeCell ref="D205:E205"/>
    <mergeCell ref="D206:E206"/>
    <mergeCell ref="D207:E207"/>
    <mergeCell ref="D208:E208"/>
    <mergeCell ref="D209:E209"/>
    <mergeCell ref="D222:E222"/>
    <mergeCell ref="D223:E223"/>
    <mergeCell ref="D224:E224"/>
    <mergeCell ref="D225:E225"/>
    <mergeCell ref="D226:E226"/>
    <mergeCell ref="D227:E227"/>
    <mergeCell ref="D216:E216"/>
    <mergeCell ref="D217:E217"/>
    <mergeCell ref="D218:E218"/>
    <mergeCell ref="D219:E219"/>
    <mergeCell ref="D220:E220"/>
    <mergeCell ref="D221:E221"/>
    <mergeCell ref="D234:E234"/>
    <mergeCell ref="D235:E235"/>
    <mergeCell ref="D236:E236"/>
    <mergeCell ref="D237:E237"/>
    <mergeCell ref="D238:E238"/>
    <mergeCell ref="D239:E239"/>
    <mergeCell ref="D228:E228"/>
    <mergeCell ref="D229:E229"/>
    <mergeCell ref="D230:E230"/>
    <mergeCell ref="D231:E231"/>
    <mergeCell ref="D232:E232"/>
    <mergeCell ref="D233:E233"/>
    <mergeCell ref="A252:K252"/>
    <mergeCell ref="A254:I254"/>
    <mergeCell ref="A253:K253"/>
    <mergeCell ref="A258:I258"/>
    <mergeCell ref="D246:E246"/>
    <mergeCell ref="D247:E247"/>
    <mergeCell ref="D248:E248"/>
    <mergeCell ref="D240:E240"/>
    <mergeCell ref="D241:E241"/>
    <mergeCell ref="D242:E242"/>
    <mergeCell ref="D243:E243"/>
    <mergeCell ref="D244:E244"/>
    <mergeCell ref="D245:E245"/>
    <mergeCell ref="B244:C244"/>
    <mergeCell ref="B245:C245"/>
    <mergeCell ref="B246:C246"/>
    <mergeCell ref="B247:C247"/>
    <mergeCell ref="B248:C248"/>
    <mergeCell ref="A251:F251"/>
    <mergeCell ref="A267:L267"/>
    <mergeCell ref="A261:I261"/>
    <mergeCell ref="A262:J262"/>
    <mergeCell ref="A260:J260"/>
    <mergeCell ref="A264:C264"/>
    <mergeCell ref="A265:J265"/>
    <mergeCell ref="A266:I266"/>
    <mergeCell ref="A257:C257"/>
    <mergeCell ref="A259:H259"/>
    <mergeCell ref="B272:C272"/>
    <mergeCell ref="D272:E272"/>
    <mergeCell ref="B273:C273"/>
    <mergeCell ref="D273:E273"/>
    <mergeCell ref="B275:C275"/>
    <mergeCell ref="D275:E275"/>
    <mergeCell ref="A268:C268"/>
    <mergeCell ref="B270:C270"/>
    <mergeCell ref="D270:E270"/>
    <mergeCell ref="B271:C271"/>
    <mergeCell ref="D271:E271"/>
    <mergeCell ref="B282:C282"/>
    <mergeCell ref="D282:E282"/>
    <mergeCell ref="B283:C283"/>
    <mergeCell ref="D283:E283"/>
    <mergeCell ref="B280:C280"/>
    <mergeCell ref="D280:E280"/>
    <mergeCell ref="B281:C281"/>
    <mergeCell ref="D281:E281"/>
    <mergeCell ref="B276:C276"/>
    <mergeCell ref="D276:E276"/>
    <mergeCell ref="B277:C277"/>
    <mergeCell ref="D277:E277"/>
    <mergeCell ref="B278:C278"/>
    <mergeCell ref="D278:E278"/>
    <mergeCell ref="B288:C288"/>
    <mergeCell ref="D288:E288"/>
    <mergeCell ref="B290:C290"/>
    <mergeCell ref="D290:E290"/>
    <mergeCell ref="B285:C285"/>
    <mergeCell ref="D285:E285"/>
    <mergeCell ref="B286:C286"/>
    <mergeCell ref="D286:E286"/>
    <mergeCell ref="B287:C287"/>
    <mergeCell ref="D287:E287"/>
    <mergeCell ref="B297:C297"/>
    <mergeCell ref="D297:E297"/>
    <mergeCell ref="B298:C298"/>
    <mergeCell ref="D298:E298"/>
    <mergeCell ref="B295:C295"/>
    <mergeCell ref="D295:E295"/>
    <mergeCell ref="B296:C296"/>
    <mergeCell ref="D296:E296"/>
    <mergeCell ref="B291:C291"/>
    <mergeCell ref="D291:E291"/>
    <mergeCell ref="B292:C292"/>
    <mergeCell ref="D292:E292"/>
    <mergeCell ref="B293:C293"/>
    <mergeCell ref="D293:E293"/>
    <mergeCell ref="B303:C303"/>
    <mergeCell ref="D303:E303"/>
    <mergeCell ref="B305:C305"/>
    <mergeCell ref="D305:E305"/>
    <mergeCell ref="B300:C300"/>
    <mergeCell ref="D300:E300"/>
    <mergeCell ref="B301:C301"/>
    <mergeCell ref="D301:E301"/>
    <mergeCell ref="B302:C302"/>
    <mergeCell ref="D302:E302"/>
    <mergeCell ref="B312:C312"/>
    <mergeCell ref="D312:E312"/>
    <mergeCell ref="B313:C313"/>
    <mergeCell ref="D313:E313"/>
    <mergeCell ref="B310:C310"/>
    <mergeCell ref="D310:E310"/>
    <mergeCell ref="B311:C311"/>
    <mergeCell ref="D311:E311"/>
    <mergeCell ref="B306:C306"/>
    <mergeCell ref="D306:E306"/>
    <mergeCell ref="B307:C307"/>
    <mergeCell ref="D307:E307"/>
    <mergeCell ref="B308:C308"/>
    <mergeCell ref="D308:E308"/>
    <mergeCell ref="B318:C318"/>
    <mergeCell ref="D318:E318"/>
    <mergeCell ref="B320:C320"/>
    <mergeCell ref="D320:E320"/>
    <mergeCell ref="B315:C315"/>
    <mergeCell ref="D315:E315"/>
    <mergeCell ref="B316:C316"/>
    <mergeCell ref="D316:E316"/>
    <mergeCell ref="B317:C317"/>
    <mergeCell ref="D317:E317"/>
    <mergeCell ref="B327:C327"/>
    <mergeCell ref="D327:E327"/>
    <mergeCell ref="B328:C328"/>
    <mergeCell ref="D328:E328"/>
    <mergeCell ref="B325:C325"/>
    <mergeCell ref="D325:E325"/>
    <mergeCell ref="B326:C326"/>
    <mergeCell ref="D326:E326"/>
    <mergeCell ref="B321:C321"/>
    <mergeCell ref="D321:E321"/>
    <mergeCell ref="B322:C322"/>
    <mergeCell ref="D322:E322"/>
    <mergeCell ref="B323:C323"/>
    <mergeCell ref="D323:E323"/>
    <mergeCell ref="B333:C333"/>
    <mergeCell ref="D333:E333"/>
    <mergeCell ref="B335:C335"/>
    <mergeCell ref="D335:E335"/>
    <mergeCell ref="B330:C330"/>
    <mergeCell ref="D330:E330"/>
    <mergeCell ref="B331:C331"/>
    <mergeCell ref="D331:E331"/>
    <mergeCell ref="B332:C332"/>
    <mergeCell ref="D332:E332"/>
    <mergeCell ref="B342:C342"/>
    <mergeCell ref="D342:E342"/>
    <mergeCell ref="B343:C343"/>
    <mergeCell ref="D343:E343"/>
    <mergeCell ref="B340:C340"/>
    <mergeCell ref="D340:E340"/>
    <mergeCell ref="B341:C341"/>
    <mergeCell ref="D341:E341"/>
    <mergeCell ref="B336:C336"/>
    <mergeCell ref="D336:E336"/>
    <mergeCell ref="B337:C337"/>
    <mergeCell ref="D337:E337"/>
    <mergeCell ref="B338:C338"/>
    <mergeCell ref="D338:E338"/>
    <mergeCell ref="B348:C348"/>
    <mergeCell ref="D348:E348"/>
    <mergeCell ref="B350:C350"/>
    <mergeCell ref="D350:E350"/>
    <mergeCell ref="B345:C345"/>
    <mergeCell ref="D345:E345"/>
    <mergeCell ref="B346:C346"/>
    <mergeCell ref="D346:E346"/>
    <mergeCell ref="B347:C347"/>
    <mergeCell ref="D347:E347"/>
    <mergeCell ref="B357:C357"/>
    <mergeCell ref="D357:E357"/>
    <mergeCell ref="B358:C358"/>
    <mergeCell ref="D358:E358"/>
    <mergeCell ref="B355:C355"/>
    <mergeCell ref="D355:E355"/>
    <mergeCell ref="B356:C356"/>
    <mergeCell ref="D356:E356"/>
    <mergeCell ref="B351:C351"/>
    <mergeCell ref="D351:E351"/>
    <mergeCell ref="B352:C352"/>
    <mergeCell ref="D352:E352"/>
    <mergeCell ref="B353:C353"/>
    <mergeCell ref="D353:E353"/>
    <mergeCell ref="B363:C363"/>
    <mergeCell ref="D363:E363"/>
    <mergeCell ref="B365:C365"/>
    <mergeCell ref="D365:E365"/>
    <mergeCell ref="B360:C360"/>
    <mergeCell ref="D360:E360"/>
    <mergeCell ref="B361:C361"/>
    <mergeCell ref="D361:E361"/>
    <mergeCell ref="B362:C362"/>
    <mergeCell ref="D362:E362"/>
    <mergeCell ref="B372:C372"/>
    <mergeCell ref="D372:E372"/>
    <mergeCell ref="B373:C373"/>
    <mergeCell ref="D373:E373"/>
    <mergeCell ref="B370:C370"/>
    <mergeCell ref="D370:E370"/>
    <mergeCell ref="B371:C371"/>
    <mergeCell ref="D371:E371"/>
    <mergeCell ref="B366:C366"/>
    <mergeCell ref="D366:E366"/>
    <mergeCell ref="B367:C367"/>
    <mergeCell ref="D367:E367"/>
    <mergeCell ref="B368:C368"/>
    <mergeCell ref="D368:E368"/>
    <mergeCell ref="B378:C378"/>
    <mergeCell ref="D378:E378"/>
    <mergeCell ref="B380:C380"/>
    <mergeCell ref="D380:E380"/>
    <mergeCell ref="B375:C375"/>
    <mergeCell ref="D375:E375"/>
    <mergeCell ref="B376:C376"/>
    <mergeCell ref="D376:E376"/>
    <mergeCell ref="B377:C377"/>
    <mergeCell ref="D377:E377"/>
    <mergeCell ref="B387:C387"/>
    <mergeCell ref="D387:E387"/>
    <mergeCell ref="B388:C388"/>
    <mergeCell ref="D388:E388"/>
    <mergeCell ref="B385:C385"/>
    <mergeCell ref="D385:E385"/>
    <mergeCell ref="B386:C386"/>
    <mergeCell ref="D386:E386"/>
    <mergeCell ref="B381:C381"/>
    <mergeCell ref="D381:E381"/>
    <mergeCell ref="B382:C382"/>
    <mergeCell ref="D382:E382"/>
    <mergeCell ref="B383:C383"/>
    <mergeCell ref="D383:E383"/>
    <mergeCell ref="B393:C393"/>
    <mergeCell ref="D393:E393"/>
    <mergeCell ref="B395:C395"/>
    <mergeCell ref="D395:E395"/>
    <mergeCell ref="B390:C390"/>
    <mergeCell ref="D390:E390"/>
    <mergeCell ref="B391:C391"/>
    <mergeCell ref="D391:E391"/>
    <mergeCell ref="B392:C392"/>
    <mergeCell ref="D392:E392"/>
    <mergeCell ref="B402:C402"/>
    <mergeCell ref="D402:E402"/>
    <mergeCell ref="B403:C403"/>
    <mergeCell ref="D403:E403"/>
    <mergeCell ref="B400:C400"/>
    <mergeCell ref="D400:E400"/>
    <mergeCell ref="B401:C401"/>
    <mergeCell ref="D401:E401"/>
    <mergeCell ref="B396:C396"/>
    <mergeCell ref="D396:E396"/>
    <mergeCell ref="B397:C397"/>
    <mergeCell ref="D397:E397"/>
    <mergeCell ref="B398:C398"/>
    <mergeCell ref="D398:E398"/>
    <mergeCell ref="B408:C408"/>
    <mergeCell ref="D408:E408"/>
    <mergeCell ref="B410:C410"/>
    <mergeCell ref="D410:E410"/>
    <mergeCell ref="B405:C405"/>
    <mergeCell ref="D405:E405"/>
    <mergeCell ref="B406:C406"/>
    <mergeCell ref="D406:E406"/>
    <mergeCell ref="B407:C407"/>
    <mergeCell ref="D407:E407"/>
    <mergeCell ref="B417:C417"/>
    <mergeCell ref="D417:E417"/>
    <mergeCell ref="B418:C418"/>
    <mergeCell ref="D418:E418"/>
    <mergeCell ref="B415:C415"/>
    <mergeCell ref="D415:E415"/>
    <mergeCell ref="B416:C416"/>
    <mergeCell ref="D416:E416"/>
    <mergeCell ref="B411:C411"/>
    <mergeCell ref="D411:E411"/>
    <mergeCell ref="B412:C412"/>
    <mergeCell ref="D412:E412"/>
    <mergeCell ref="B413:C413"/>
    <mergeCell ref="D413:E413"/>
    <mergeCell ref="B423:C423"/>
    <mergeCell ref="D423:E423"/>
    <mergeCell ref="B425:C425"/>
    <mergeCell ref="D425:E425"/>
    <mergeCell ref="B420:C420"/>
    <mergeCell ref="D420:E420"/>
    <mergeCell ref="B421:C421"/>
    <mergeCell ref="D421:E421"/>
    <mergeCell ref="B422:C422"/>
    <mergeCell ref="D422:E422"/>
    <mergeCell ref="B432:C432"/>
    <mergeCell ref="D432:E432"/>
    <mergeCell ref="B433:C433"/>
    <mergeCell ref="D433:E433"/>
    <mergeCell ref="B430:C430"/>
    <mergeCell ref="D430:E430"/>
    <mergeCell ref="B431:C431"/>
    <mergeCell ref="D431:E431"/>
    <mergeCell ref="B426:C426"/>
    <mergeCell ref="D426:E426"/>
    <mergeCell ref="B427:C427"/>
    <mergeCell ref="D427:E427"/>
    <mergeCell ref="B428:C428"/>
    <mergeCell ref="D428:E428"/>
    <mergeCell ref="B438:C438"/>
    <mergeCell ref="D438:E438"/>
    <mergeCell ref="B440:C440"/>
    <mergeCell ref="D440:E440"/>
    <mergeCell ref="B435:C435"/>
    <mergeCell ref="D435:E435"/>
    <mergeCell ref="B436:C436"/>
    <mergeCell ref="D436:E436"/>
    <mergeCell ref="B437:C437"/>
    <mergeCell ref="D437:E437"/>
    <mergeCell ref="A449:L449"/>
    <mergeCell ref="A450:E450"/>
    <mergeCell ref="B445:C445"/>
    <mergeCell ref="D445:E445"/>
    <mergeCell ref="B441:C441"/>
    <mergeCell ref="D441:E441"/>
    <mergeCell ref="B442:C442"/>
    <mergeCell ref="D442:E442"/>
    <mergeCell ref="B443:C443"/>
    <mergeCell ref="D443:E443"/>
    <mergeCell ref="A448:E448"/>
    <mergeCell ref="A461:H461"/>
    <mergeCell ref="A457:C457"/>
    <mergeCell ref="B463:C463"/>
    <mergeCell ref="D463:E463"/>
    <mergeCell ref="B462:C462"/>
    <mergeCell ref="D462:E462"/>
    <mergeCell ref="A460:H460"/>
    <mergeCell ref="A453:C453"/>
    <mergeCell ref="A454:F454"/>
    <mergeCell ref="A459:H459"/>
    <mergeCell ref="A455:E455"/>
    <mergeCell ref="B467:C467"/>
    <mergeCell ref="D467:E467"/>
    <mergeCell ref="B468:C468"/>
    <mergeCell ref="D468:E468"/>
    <mergeCell ref="B469:C469"/>
    <mergeCell ref="D469:E469"/>
    <mergeCell ref="B464:C464"/>
    <mergeCell ref="D464:E464"/>
    <mergeCell ref="B465:C465"/>
    <mergeCell ref="D465:E465"/>
    <mergeCell ref="B466:C466"/>
    <mergeCell ref="D466:E466"/>
    <mergeCell ref="B473:C473"/>
    <mergeCell ref="D473:E473"/>
    <mergeCell ref="B474:C474"/>
    <mergeCell ref="D474:E474"/>
    <mergeCell ref="B475:C475"/>
    <mergeCell ref="D475:E475"/>
    <mergeCell ref="B470:C470"/>
    <mergeCell ref="D470:E470"/>
    <mergeCell ref="B471:C471"/>
    <mergeCell ref="D471:E471"/>
    <mergeCell ref="B472:C472"/>
    <mergeCell ref="D472:E472"/>
    <mergeCell ref="B479:C479"/>
    <mergeCell ref="D479:E479"/>
    <mergeCell ref="B480:C480"/>
    <mergeCell ref="D480:E480"/>
    <mergeCell ref="B481:C481"/>
    <mergeCell ref="D481:E481"/>
    <mergeCell ref="B476:C476"/>
    <mergeCell ref="D476:E476"/>
    <mergeCell ref="B477:C477"/>
    <mergeCell ref="D477:E477"/>
    <mergeCell ref="B478:C478"/>
    <mergeCell ref="D478:E478"/>
    <mergeCell ref="B485:C485"/>
    <mergeCell ref="D485:E485"/>
    <mergeCell ref="B486:C486"/>
    <mergeCell ref="D486:E486"/>
    <mergeCell ref="B487:C487"/>
    <mergeCell ref="D487:E487"/>
    <mergeCell ref="B482:C482"/>
    <mergeCell ref="D482:E482"/>
    <mergeCell ref="B483:C483"/>
    <mergeCell ref="D483:E483"/>
    <mergeCell ref="B484:C484"/>
    <mergeCell ref="D484:E484"/>
    <mergeCell ref="B491:C491"/>
    <mergeCell ref="D491:E491"/>
    <mergeCell ref="B492:C492"/>
    <mergeCell ref="D492:E492"/>
    <mergeCell ref="B493:C493"/>
    <mergeCell ref="D493:E493"/>
    <mergeCell ref="B488:C488"/>
    <mergeCell ref="D488:E488"/>
    <mergeCell ref="B489:C489"/>
    <mergeCell ref="D489:E489"/>
    <mergeCell ref="B490:C490"/>
    <mergeCell ref="D490:E490"/>
    <mergeCell ref="B497:C497"/>
    <mergeCell ref="D497:E497"/>
    <mergeCell ref="B498:C498"/>
    <mergeCell ref="D498:E498"/>
    <mergeCell ref="B499:C499"/>
    <mergeCell ref="D499:E499"/>
    <mergeCell ref="B494:C494"/>
    <mergeCell ref="D494:E494"/>
    <mergeCell ref="B495:C495"/>
    <mergeCell ref="D495:E495"/>
    <mergeCell ref="B496:C496"/>
    <mergeCell ref="D496:E496"/>
    <mergeCell ref="B503:C503"/>
    <mergeCell ref="D503:E503"/>
    <mergeCell ref="B504:C504"/>
    <mergeCell ref="D504:E504"/>
    <mergeCell ref="B505:C505"/>
    <mergeCell ref="D505:E505"/>
    <mergeCell ref="B500:C500"/>
    <mergeCell ref="D500:E500"/>
    <mergeCell ref="B501:C501"/>
    <mergeCell ref="D501:E501"/>
    <mergeCell ref="B502:C502"/>
    <mergeCell ref="D502:E502"/>
    <mergeCell ref="B509:C509"/>
    <mergeCell ref="D509:E509"/>
    <mergeCell ref="B510:C510"/>
    <mergeCell ref="D510:E510"/>
    <mergeCell ref="B511:C511"/>
    <mergeCell ref="D511:E511"/>
    <mergeCell ref="B506:C506"/>
    <mergeCell ref="D506:E506"/>
    <mergeCell ref="B507:C507"/>
    <mergeCell ref="D507:E507"/>
    <mergeCell ref="B508:C508"/>
    <mergeCell ref="D508:E508"/>
    <mergeCell ref="B515:C515"/>
    <mergeCell ref="D515:E515"/>
    <mergeCell ref="B516:C516"/>
    <mergeCell ref="D516:E516"/>
    <mergeCell ref="B517:C517"/>
    <mergeCell ref="D517:E517"/>
    <mergeCell ref="B512:C512"/>
    <mergeCell ref="D512:E512"/>
    <mergeCell ref="B513:C513"/>
    <mergeCell ref="D513:E513"/>
    <mergeCell ref="B514:C514"/>
    <mergeCell ref="D514:E514"/>
    <mergeCell ref="B521:C521"/>
    <mergeCell ref="D521:E521"/>
    <mergeCell ref="B522:C522"/>
    <mergeCell ref="D522:E522"/>
    <mergeCell ref="B523:C523"/>
    <mergeCell ref="D523:E523"/>
    <mergeCell ref="B518:C518"/>
    <mergeCell ref="D518:E518"/>
    <mergeCell ref="B519:C519"/>
    <mergeCell ref="D519:E519"/>
    <mergeCell ref="B520:C520"/>
    <mergeCell ref="D520:E520"/>
    <mergeCell ref="B527:C527"/>
    <mergeCell ref="D527:E527"/>
    <mergeCell ref="B528:C528"/>
    <mergeCell ref="D528:E528"/>
    <mergeCell ref="B529:C529"/>
    <mergeCell ref="D529:E529"/>
    <mergeCell ref="B524:C524"/>
    <mergeCell ref="D524:E524"/>
    <mergeCell ref="B525:C525"/>
    <mergeCell ref="D525:E525"/>
    <mergeCell ref="B526:C526"/>
    <mergeCell ref="D526:E526"/>
    <mergeCell ref="B533:C533"/>
    <mergeCell ref="D533:E533"/>
    <mergeCell ref="B534:C534"/>
    <mergeCell ref="D534:E534"/>
    <mergeCell ref="B530:C530"/>
    <mergeCell ref="D530:E530"/>
    <mergeCell ref="B531:C531"/>
    <mergeCell ref="D531:E531"/>
    <mergeCell ref="B532:C532"/>
    <mergeCell ref="D532:E532"/>
  </mergeCells>
  <dataValidations count="5">
    <dataValidation type="list" allowBlank="1" showInputMessage="1" showErrorMessage="1" sqref="J117:M117 J20:M20 J22:M22 J113:M113 J121:M121 J125:M125 N465 J129:M129 J133:M133 J137:M137 J141:M141 J145:M145 J149:M149 J153:M153 J157:M157 J161:M161 J165:M165 J169:M169 J173:M173 J177:M177 J181:M181 J185:M185 J189:M189 J193:M193 J197:M197 J467:L467 J463:L463 J469:L469 J471:L471 J473:L473 J475:L475 J477:L477 J479:L479 J481:L481 J483:L483 J485:L485 J487:L487 J489:L489 J491:L491 J201:M201 J24:M24 J26:M26 J28:M28 J30:M30 J32:M32 J34:M34 J36:M36 J38:M38 J40:M40 J42:M42 J44:M44 J46:M46 J48:M48 J50:M50 J52:M52 J54:M54 J56:M56 J58:M58 J60:M60 J62:M62 J64:M64 J66:M66 J68:M68 J70:M70 J72:M72 J74:M74 J76:M76 J78:M78 J80:M80 J82:M82 J84:M84 J86:M86 J88:M88 J493:L493 J497:L497 J499:L499 J495:L495 J205:M205 J501:L501 J503:L503 J525:L525 J527:L527 J529:L529 J531:L531 J533:L533 J505:L505 J507:L507 J509:L509 J511:L511 J513:L513 J515:L515 J517:L517 J519:L519 J521:L521 J523:L523 J209:M209 J213:M213 J217:M217 J221:M221 J225:M225 J229:M229 J233:M233 J237:M237 J241:M241 J245:M245 J109:M109 J465:L465 J276:L276 J281:L281 J286:L286 J371:L371 J291:L291 J301:L301 J306:L306 J311:L311 J316:L316 J296:L296 J326:L326 J331:L331 J336:L336 J341:L341 J351:L351 J356:L356 J361:L361 J366:L366 J346:L346 J321:L321 J271:L271 J376:L376 J381:L381 J386:L386 J391:L391 J401:L401 J406:L406 J411:L411 J416:L416 J396:L396 J426:L426 J431:L431 J436:L436 J441:L441 J421:L421" xr:uid="{00000000-0002-0000-0200-000000000000}">
      <formula1>"Y, N"</formula1>
    </dataValidation>
    <dataValidation type="list" allowBlank="1" showInputMessage="1" showErrorMessage="1" sqref="H20:H89" xr:uid="{00000000-0002-0000-0200-000001000000}">
      <formula1>"Eval Rpts.,Elig. Summary"</formula1>
    </dataValidation>
    <dataValidation type="list" allowBlank="1" showInputMessage="1" showErrorMessage="1" sqref="H109:H248" xr:uid="{00000000-0002-0000-0200-000002000000}">
      <formula1>"Failure Notif.,Team Review,Audio. Assess.,Elig. Summary"</formula1>
    </dataValidation>
    <dataValidation type="list" allowBlank="1" showInputMessage="1" showErrorMessage="1" sqref="H463:H534" xr:uid="{00000000-0002-0000-0200-000003000000}">
      <formula1>"Elig. Summary,Elig. Criteria"</formula1>
    </dataValidation>
    <dataValidation type="list" allowBlank="1" showInputMessage="1" showErrorMessage="1" sqref="H271:H323 H325:H445" xr:uid="{00000000-0002-0000-0200-000004000000}">
      <formula1>"Consent to Eval., Evaluations,Elig. Mtg. Invite,Elig. Summary, PWN"</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385"/>
  <sheetViews>
    <sheetView topLeftCell="G334" zoomScale="90" zoomScaleNormal="90" workbookViewId="0">
      <selection activeCell="F106" sqref="F106"/>
    </sheetView>
  </sheetViews>
  <sheetFormatPr defaultColWidth="8.81640625" defaultRowHeight="14.5"/>
  <cols>
    <col min="1" max="1" width="3.81640625" customWidth="1"/>
    <col min="3" max="3" width="17.81640625" customWidth="1"/>
    <col min="5" max="5" width="17.26953125" customWidth="1"/>
    <col min="6" max="6" width="15" customWidth="1"/>
    <col min="7" max="7" width="12.26953125" style="139" customWidth="1"/>
    <col min="8" max="8" width="12.26953125" customWidth="1"/>
    <col min="9" max="9" width="13" style="139" customWidth="1"/>
    <col min="10" max="10" width="15.81640625" customWidth="1"/>
    <col min="11" max="11" width="16.1796875" customWidth="1"/>
    <col min="12" max="12" width="16" customWidth="1"/>
    <col min="13" max="13" width="15.36328125" customWidth="1"/>
    <col min="14" max="14" width="15" customWidth="1"/>
    <col min="15" max="15" width="14.7265625" customWidth="1"/>
    <col min="26" max="26" width="8.81640625" customWidth="1"/>
  </cols>
  <sheetData>
    <row r="1" spans="1:26" ht="18.5">
      <c r="A1" s="423" t="s">
        <v>160</v>
      </c>
      <c r="B1" s="423"/>
      <c r="C1" s="423"/>
      <c r="D1" s="423"/>
      <c r="E1" s="423"/>
      <c r="F1" s="423"/>
      <c r="G1" s="423"/>
      <c r="Z1" s="103"/>
    </row>
    <row r="2" spans="1:26" ht="15.5">
      <c r="A2" s="353" t="s">
        <v>57</v>
      </c>
      <c r="B2" s="353"/>
      <c r="C2" s="353"/>
      <c r="D2" s="353"/>
      <c r="E2" s="353"/>
      <c r="F2" s="353"/>
      <c r="G2" s="353"/>
      <c r="H2" s="353"/>
      <c r="I2" s="353"/>
      <c r="J2" s="353"/>
      <c r="K2" s="170"/>
      <c r="L2" s="170"/>
    </row>
    <row r="3" spans="1:26" ht="15.5">
      <c r="A3" s="353" t="s">
        <v>211</v>
      </c>
      <c r="B3" s="353"/>
      <c r="C3" s="353"/>
      <c r="D3" s="353"/>
      <c r="E3" s="353"/>
      <c r="F3" s="353"/>
      <c r="G3" s="353"/>
      <c r="H3" s="353"/>
      <c r="I3" s="180"/>
      <c r="J3" s="170"/>
      <c r="K3" s="170"/>
      <c r="L3" s="170"/>
    </row>
    <row r="4" spans="1:26" ht="15.5">
      <c r="A4" s="353" t="s">
        <v>212</v>
      </c>
      <c r="B4" s="353"/>
      <c r="C4" s="353"/>
      <c r="D4" s="353"/>
      <c r="E4" s="353"/>
      <c r="F4" s="353"/>
      <c r="G4" s="180"/>
      <c r="H4" s="170"/>
      <c r="I4" s="180"/>
      <c r="J4" s="170"/>
      <c r="K4" s="170"/>
      <c r="L4" s="170"/>
    </row>
    <row r="5" spans="1:26" ht="15.5">
      <c r="A5" s="170"/>
      <c r="B5" s="170"/>
      <c r="C5" s="170"/>
      <c r="D5" s="170"/>
      <c r="E5" s="170"/>
      <c r="F5" s="170"/>
      <c r="G5" s="180"/>
      <c r="H5" s="170"/>
      <c r="I5" s="180"/>
      <c r="J5" s="170"/>
      <c r="K5" s="170"/>
      <c r="L5" s="170"/>
    </row>
    <row r="6" spans="1:26" ht="15.5">
      <c r="A6" s="181"/>
      <c r="B6" s="181"/>
      <c r="C6" s="181"/>
      <c r="D6" s="181"/>
      <c r="E6" s="181"/>
      <c r="F6" s="181"/>
      <c r="G6" s="182"/>
      <c r="H6" s="181"/>
      <c r="I6" s="182"/>
      <c r="J6" s="181"/>
      <c r="K6" s="181"/>
      <c r="L6" s="170"/>
    </row>
    <row r="7" spans="1:26" ht="15.5">
      <c r="A7" s="383" t="s">
        <v>5</v>
      </c>
      <c r="B7" s="383"/>
      <c r="C7" s="383"/>
      <c r="D7" s="181"/>
      <c r="E7" s="181"/>
      <c r="F7" s="181"/>
      <c r="G7" s="182"/>
      <c r="H7" s="181"/>
      <c r="I7" s="182"/>
      <c r="J7" s="181"/>
      <c r="K7" s="181"/>
      <c r="L7" s="170"/>
    </row>
    <row r="8" spans="1:26" ht="15.5">
      <c r="A8" s="385" t="s">
        <v>61</v>
      </c>
      <c r="B8" s="385"/>
      <c r="C8" s="385"/>
      <c r="D8" s="385"/>
      <c r="E8" s="385"/>
      <c r="F8" s="385"/>
      <c r="G8" s="182"/>
      <c r="H8" s="181"/>
      <c r="I8" s="182"/>
      <c r="J8" s="181"/>
      <c r="K8" s="181"/>
      <c r="L8" s="170"/>
    </row>
    <row r="9" spans="1:26" ht="15.5">
      <c r="A9" s="385" t="s">
        <v>60</v>
      </c>
      <c r="B9" s="385"/>
      <c r="C9" s="385"/>
      <c r="D9" s="181"/>
      <c r="E9" s="181"/>
      <c r="F9" s="181"/>
      <c r="G9" s="182"/>
      <c r="H9" s="181"/>
      <c r="I9" s="182"/>
      <c r="J9" s="181"/>
      <c r="K9" s="181"/>
      <c r="L9" s="170"/>
    </row>
    <row r="10" spans="1:26" ht="15.5">
      <c r="A10" s="181"/>
      <c r="B10" s="34"/>
      <c r="C10" s="34"/>
      <c r="D10" s="34"/>
      <c r="E10" s="181"/>
      <c r="F10" s="181"/>
      <c r="G10" s="182"/>
      <c r="H10" s="181"/>
      <c r="I10" s="182"/>
      <c r="J10" s="181"/>
      <c r="K10" s="181"/>
      <c r="L10" s="170"/>
    </row>
    <row r="11" spans="1:26" ht="15.5">
      <c r="A11" s="383" t="s">
        <v>6</v>
      </c>
      <c r="B11" s="383"/>
      <c r="C11" s="34"/>
      <c r="D11" s="34"/>
      <c r="E11" s="181"/>
      <c r="F11" s="181"/>
      <c r="G11" s="182"/>
      <c r="H11" s="181"/>
      <c r="I11" s="182"/>
      <c r="J11" s="181"/>
      <c r="K11" s="181"/>
      <c r="L11" s="170"/>
    </row>
    <row r="12" spans="1:26" ht="15.75" customHeight="1">
      <c r="A12" s="404" t="s">
        <v>58</v>
      </c>
      <c r="B12" s="404"/>
      <c r="C12" s="404"/>
      <c r="D12" s="404"/>
      <c r="E12" s="404"/>
      <c r="F12" s="404"/>
      <c r="G12" s="404"/>
      <c r="H12" s="404"/>
      <c r="I12" s="404"/>
      <c r="J12" s="404"/>
      <c r="K12" s="404"/>
      <c r="L12" s="170"/>
    </row>
    <row r="13" spans="1:26" ht="15" customHeight="1">
      <c r="A13" s="404" t="s">
        <v>59</v>
      </c>
      <c r="B13" s="404"/>
      <c r="C13" s="404"/>
      <c r="D13" s="404"/>
      <c r="E13" s="404"/>
      <c r="F13" s="404"/>
      <c r="G13" s="404"/>
      <c r="H13" s="404"/>
      <c r="I13" s="404"/>
      <c r="J13" s="404"/>
      <c r="K13" s="404"/>
      <c r="L13" s="404"/>
    </row>
    <row r="15" spans="1:26" ht="198.75" customHeight="1">
      <c r="A15" s="40"/>
      <c r="B15" s="426" t="s">
        <v>7</v>
      </c>
      <c r="C15" s="427"/>
      <c r="D15" s="427" t="s">
        <v>8</v>
      </c>
      <c r="E15" s="427"/>
      <c r="F15" s="36" t="s">
        <v>9</v>
      </c>
      <c r="G15" s="143" t="s">
        <v>32</v>
      </c>
      <c r="H15" s="36" t="s">
        <v>10</v>
      </c>
      <c r="I15" s="145" t="s">
        <v>11</v>
      </c>
      <c r="J15" s="65" t="s">
        <v>58</v>
      </c>
      <c r="K15" s="67" t="s">
        <v>59</v>
      </c>
      <c r="L15" s="72" t="s">
        <v>12</v>
      </c>
      <c r="M15" s="193" t="s">
        <v>232</v>
      </c>
      <c r="N15" s="193" t="s">
        <v>235</v>
      </c>
    </row>
    <row r="16" spans="1:26" ht="25" customHeight="1">
      <c r="A16" s="12">
        <v>1</v>
      </c>
      <c r="B16" s="419"/>
      <c r="C16" s="421"/>
      <c r="D16" s="419"/>
      <c r="E16" s="420"/>
      <c r="F16" s="220" t="s">
        <v>381</v>
      </c>
      <c r="G16" s="124">
        <v>44518</v>
      </c>
      <c r="H16" s="41" t="s">
        <v>61</v>
      </c>
      <c r="I16" s="128"/>
      <c r="J16" s="51" t="s">
        <v>286</v>
      </c>
      <c r="K16" s="52" t="s">
        <v>286</v>
      </c>
      <c r="L16" s="11" t="str">
        <f>IF(AND(ISBLANK(F16)),"",IF(AND(J16="Y",K16="Y"),"Yes","No"))</f>
        <v>Yes</v>
      </c>
      <c r="M16" s="194"/>
      <c r="N16" s="194"/>
    </row>
    <row r="17" spans="1:20" ht="25" customHeight="1" thickBot="1">
      <c r="A17" s="13"/>
      <c r="B17" s="359"/>
      <c r="C17" s="360"/>
      <c r="D17" s="359"/>
      <c r="E17" s="360"/>
      <c r="F17" s="214"/>
      <c r="G17" s="125"/>
      <c r="H17" s="258"/>
      <c r="I17" s="129"/>
      <c r="J17" s="26"/>
      <c r="K17" s="214"/>
      <c r="L17" s="28"/>
      <c r="M17" s="194"/>
      <c r="N17" s="194"/>
    </row>
    <row r="18" spans="1:20" ht="25" customHeight="1" thickTop="1">
      <c r="A18" s="14">
        <v>2</v>
      </c>
      <c r="B18" s="419"/>
      <c r="C18" s="421"/>
      <c r="D18" s="419"/>
      <c r="E18" s="420"/>
      <c r="F18" s="101" t="s">
        <v>381</v>
      </c>
      <c r="G18" s="126">
        <v>44518</v>
      </c>
      <c r="H18" s="41" t="s">
        <v>61</v>
      </c>
      <c r="I18" s="130"/>
      <c r="J18" s="9" t="s">
        <v>286</v>
      </c>
      <c r="K18" s="10" t="s">
        <v>286</v>
      </c>
      <c r="L18" s="11" t="str">
        <f t="shared" ref="L18" si="0">IF(AND(ISBLANK(F18)),"",IF(AND(J18="Y",K18="Y"),"Yes","No"))</f>
        <v>Yes</v>
      </c>
      <c r="M18" s="194"/>
      <c r="N18" s="194"/>
    </row>
    <row r="19" spans="1:20" ht="25" customHeight="1" thickBot="1">
      <c r="A19" s="13"/>
      <c r="B19" s="365"/>
      <c r="C19" s="366"/>
      <c r="D19" s="365"/>
      <c r="E19" s="366"/>
      <c r="F19" s="215"/>
      <c r="G19" s="127"/>
      <c r="H19" s="258"/>
      <c r="I19" s="131"/>
      <c r="J19" s="29"/>
      <c r="K19" s="215"/>
      <c r="L19" s="28"/>
      <c r="M19" s="194"/>
      <c r="N19" s="194"/>
    </row>
    <row r="20" spans="1:20" ht="25" customHeight="1" thickTop="1">
      <c r="A20" s="14">
        <v>3</v>
      </c>
      <c r="B20" s="419"/>
      <c r="C20" s="421"/>
      <c r="D20" s="419"/>
      <c r="E20" s="420"/>
      <c r="F20" s="101" t="s">
        <v>381</v>
      </c>
      <c r="G20" s="126">
        <v>44518</v>
      </c>
      <c r="H20" s="41" t="s">
        <v>61</v>
      </c>
      <c r="I20" s="130"/>
      <c r="J20" s="9" t="s">
        <v>286</v>
      </c>
      <c r="K20" s="10" t="s">
        <v>286</v>
      </c>
      <c r="L20" s="11" t="str">
        <f t="shared" ref="L20" si="1">IF(AND(ISBLANK(F20)),"",IF(AND(J20="Y",K20="Y"),"Yes","No"))</f>
        <v>Yes</v>
      </c>
      <c r="M20" s="194"/>
      <c r="N20" s="194"/>
    </row>
    <row r="21" spans="1:20" ht="25" customHeight="1" thickBot="1">
      <c r="A21" s="13"/>
      <c r="B21" s="365"/>
      <c r="C21" s="366"/>
      <c r="D21" s="365"/>
      <c r="E21" s="366"/>
      <c r="F21" s="215"/>
      <c r="G21" s="127"/>
      <c r="H21" s="258"/>
      <c r="I21" s="131"/>
      <c r="J21" s="29"/>
      <c r="K21" s="215"/>
      <c r="L21" s="28"/>
      <c r="M21" s="194"/>
      <c r="N21" s="194"/>
    </row>
    <row r="22" spans="1:20" ht="25" customHeight="1" thickTop="1">
      <c r="A22">
        <v>4</v>
      </c>
      <c r="B22" s="419"/>
      <c r="C22" s="421"/>
      <c r="D22" s="419"/>
      <c r="E22" s="420"/>
      <c r="F22" s="101" t="s">
        <v>381</v>
      </c>
      <c r="G22" s="126">
        <v>44518</v>
      </c>
      <c r="H22" s="41" t="s">
        <v>61</v>
      </c>
      <c r="I22" s="130"/>
      <c r="J22" s="9" t="s">
        <v>286</v>
      </c>
      <c r="K22" s="10" t="s">
        <v>286</v>
      </c>
      <c r="L22" s="11" t="str">
        <f t="shared" ref="L22" si="2">IF(AND(ISBLANK(F22)),"",IF(AND(J22="Y",K22="Y"),"Yes","No"))</f>
        <v>Yes</v>
      </c>
      <c r="M22" s="316" t="s">
        <v>337</v>
      </c>
      <c r="N22" s="316"/>
      <c r="O22" t="s">
        <v>338</v>
      </c>
    </row>
    <row r="23" spans="1:20" ht="25" customHeight="1" thickBot="1">
      <c r="B23" s="365"/>
      <c r="C23" s="366"/>
      <c r="D23" s="365"/>
      <c r="E23" s="366"/>
      <c r="F23" s="215"/>
      <c r="G23" s="127"/>
      <c r="H23" s="258"/>
      <c r="I23" s="131"/>
      <c r="J23" s="29"/>
      <c r="K23" s="215"/>
      <c r="L23" s="28"/>
      <c r="M23" s="194"/>
      <c r="N23" s="194"/>
    </row>
    <row r="24" spans="1:20" ht="25" customHeight="1" thickTop="1">
      <c r="A24" s="42">
        <v>5</v>
      </c>
      <c r="B24" s="419"/>
      <c r="C24" s="421"/>
      <c r="D24" s="419"/>
      <c r="E24" s="420"/>
      <c r="F24" s="101" t="s">
        <v>381</v>
      </c>
      <c r="G24" s="126">
        <v>44518</v>
      </c>
      <c r="H24" s="41" t="s">
        <v>61</v>
      </c>
      <c r="I24" s="130"/>
      <c r="J24" s="9" t="s">
        <v>286</v>
      </c>
      <c r="K24" s="10" t="s">
        <v>286</v>
      </c>
      <c r="L24" s="11" t="str">
        <f t="shared" ref="L24" si="3">IF(AND(ISBLANK(F24)),"",IF(AND(J24="Y",K24="Y"),"Yes","No"))</f>
        <v>Yes</v>
      </c>
      <c r="M24" s="194"/>
      <c r="N24" s="194"/>
    </row>
    <row r="25" spans="1:20" ht="25" customHeight="1" thickBot="1">
      <c r="A25" s="13"/>
      <c r="B25" s="365"/>
      <c r="C25" s="366"/>
      <c r="D25" s="365"/>
      <c r="E25" s="366"/>
      <c r="F25" s="215"/>
      <c r="G25" s="127"/>
      <c r="H25" s="258"/>
      <c r="I25" s="131"/>
      <c r="J25" s="29"/>
      <c r="K25" s="215"/>
      <c r="L25" s="28"/>
      <c r="M25" s="194"/>
      <c r="N25" s="194"/>
    </row>
    <row r="26" spans="1:20" ht="25" customHeight="1" thickTop="1">
      <c r="A26">
        <v>6</v>
      </c>
      <c r="B26" s="419"/>
      <c r="C26" s="421"/>
      <c r="D26" s="419"/>
      <c r="E26" s="420"/>
      <c r="F26" s="101" t="s">
        <v>381</v>
      </c>
      <c r="G26" s="126">
        <v>44518</v>
      </c>
      <c r="H26" s="41" t="s">
        <v>61</v>
      </c>
      <c r="I26" s="130"/>
      <c r="J26" s="9" t="s">
        <v>286</v>
      </c>
      <c r="K26" s="10" t="s">
        <v>286</v>
      </c>
      <c r="L26" s="11" t="str">
        <f t="shared" ref="L26" si="4">IF(AND(ISBLANK(F26)),"",IF(AND(J26="Y",K26="Y"),"Yes","No"))</f>
        <v>Yes</v>
      </c>
      <c r="M26" s="194"/>
      <c r="N26" s="194"/>
    </row>
    <row r="27" spans="1:20" ht="25" customHeight="1" thickBot="1">
      <c r="B27" s="365"/>
      <c r="C27" s="366"/>
      <c r="D27" s="365"/>
      <c r="E27" s="366"/>
      <c r="F27" s="215"/>
      <c r="G27" s="127"/>
      <c r="H27" s="258"/>
      <c r="I27" s="131"/>
      <c r="J27" s="29"/>
      <c r="K27" s="215"/>
      <c r="L27" s="28"/>
      <c r="M27" s="194"/>
      <c r="N27" s="194"/>
    </row>
    <row r="28" spans="1:20" ht="25" customHeight="1" thickTop="1">
      <c r="A28" s="42">
        <v>7</v>
      </c>
      <c r="B28" s="419"/>
      <c r="C28" s="421"/>
      <c r="D28" s="419"/>
      <c r="E28" s="420"/>
      <c r="F28" s="101" t="s">
        <v>381</v>
      </c>
      <c r="G28" s="126">
        <v>44518</v>
      </c>
      <c r="H28" s="41" t="s">
        <v>61</v>
      </c>
      <c r="I28" s="130"/>
      <c r="J28" s="9" t="s">
        <v>286</v>
      </c>
      <c r="K28" s="10" t="s">
        <v>286</v>
      </c>
      <c r="L28" s="11" t="str">
        <f t="shared" ref="L28" si="5">IF(AND(ISBLANK(F28)),"",IF(AND(J28="Y",K28="Y"),"Yes","No"))</f>
        <v>Yes</v>
      </c>
      <c r="M28" s="194"/>
      <c r="N28" s="194"/>
    </row>
    <row r="29" spans="1:20" ht="25" customHeight="1" thickBot="1">
      <c r="B29" s="365"/>
      <c r="C29" s="366"/>
      <c r="D29" s="365"/>
      <c r="E29" s="366"/>
      <c r="F29" s="215"/>
      <c r="G29" s="127"/>
      <c r="H29" s="258"/>
      <c r="I29" s="131"/>
      <c r="J29" s="29"/>
      <c r="K29" s="215"/>
      <c r="L29" s="28"/>
      <c r="M29" s="194"/>
      <c r="N29" s="194"/>
    </row>
    <row r="30" spans="1:20" ht="25" customHeight="1" thickTop="1">
      <c r="A30" s="42">
        <v>8</v>
      </c>
      <c r="B30" s="419"/>
      <c r="C30" s="421"/>
      <c r="D30" s="419"/>
      <c r="E30" s="420"/>
      <c r="F30" s="101" t="s">
        <v>381</v>
      </c>
      <c r="G30" s="126">
        <v>44518</v>
      </c>
      <c r="H30" s="41" t="s">
        <v>61</v>
      </c>
      <c r="I30" s="130"/>
      <c r="J30" s="9" t="s">
        <v>286</v>
      </c>
      <c r="K30" s="10" t="s">
        <v>286</v>
      </c>
      <c r="L30" s="11" t="str">
        <f t="shared" ref="L30" si="6">IF(AND(ISBLANK(F30)),"",IF(AND(J30="Y",K30="Y"),"Yes","No"))</f>
        <v>Yes</v>
      </c>
      <c r="M30" s="316" t="s">
        <v>343</v>
      </c>
      <c r="N30" s="316"/>
      <c r="O30" s="429"/>
      <c r="P30" s="430"/>
      <c r="Q30" s="430"/>
      <c r="R30" s="430"/>
      <c r="S30" s="430"/>
      <c r="T30" s="430"/>
    </row>
    <row r="31" spans="1:20" ht="25" customHeight="1" thickBot="1">
      <c r="B31" s="365"/>
      <c r="C31" s="366"/>
      <c r="D31" s="365"/>
      <c r="E31" s="366"/>
      <c r="F31" s="215"/>
      <c r="G31" s="127"/>
      <c r="H31" s="258"/>
      <c r="I31" s="131"/>
      <c r="J31" s="29"/>
      <c r="K31" s="215"/>
      <c r="L31" s="28"/>
      <c r="M31" s="194"/>
      <c r="N31" s="194"/>
    </row>
    <row r="32" spans="1:20" ht="25" customHeight="1" thickTop="1">
      <c r="A32" s="42">
        <v>9</v>
      </c>
      <c r="B32" s="419"/>
      <c r="C32" s="421"/>
      <c r="D32" s="419"/>
      <c r="E32" s="420"/>
      <c r="F32" s="101" t="s">
        <v>381</v>
      </c>
      <c r="G32" s="126">
        <v>44518</v>
      </c>
      <c r="H32" s="41" t="s">
        <v>61</v>
      </c>
      <c r="I32" s="130"/>
      <c r="J32" s="9" t="s">
        <v>286</v>
      </c>
      <c r="K32" s="10" t="s">
        <v>286</v>
      </c>
      <c r="L32" s="11" t="str">
        <f t="shared" ref="L32" si="7">IF(AND(ISBLANK(F32)),"",IF(AND(J32="Y",K32="Y"),"Yes","No"))</f>
        <v>Yes</v>
      </c>
      <c r="M32" s="316" t="s">
        <v>374</v>
      </c>
      <c r="N32" s="316"/>
    </row>
    <row r="33" spans="1:20" ht="25" customHeight="1" thickBot="1">
      <c r="B33" s="365"/>
      <c r="C33" s="366"/>
      <c r="D33" s="365"/>
      <c r="E33" s="366"/>
      <c r="F33" s="215"/>
      <c r="G33" s="127"/>
      <c r="H33" s="258"/>
      <c r="I33" s="131"/>
      <c r="J33" s="29"/>
      <c r="K33" s="215"/>
      <c r="L33" s="28"/>
      <c r="M33" s="194"/>
      <c r="N33" s="194"/>
    </row>
    <row r="34" spans="1:20" ht="25" customHeight="1" thickTop="1">
      <c r="A34" s="42">
        <v>10</v>
      </c>
      <c r="B34" s="419"/>
      <c r="C34" s="421"/>
      <c r="D34" s="419"/>
      <c r="E34" s="420"/>
      <c r="F34" s="101" t="s">
        <v>381</v>
      </c>
      <c r="G34" s="126">
        <v>44518</v>
      </c>
      <c r="H34" s="41" t="s">
        <v>61</v>
      </c>
      <c r="I34" s="130"/>
      <c r="J34" s="9" t="s">
        <v>286</v>
      </c>
      <c r="K34" s="10" t="s">
        <v>286</v>
      </c>
      <c r="L34" s="11" t="str">
        <f t="shared" ref="L34" si="8">IF(AND(ISBLANK(F34)),"",IF(AND(J34="Y",K34="Y"),"Yes","No"))</f>
        <v>Yes</v>
      </c>
      <c r="M34" s="194"/>
      <c r="N34" s="194"/>
    </row>
    <row r="35" spans="1:20" ht="25" customHeight="1" thickBot="1">
      <c r="B35" s="365"/>
      <c r="C35" s="366"/>
      <c r="D35" s="365"/>
      <c r="E35" s="366"/>
      <c r="F35" s="215"/>
      <c r="G35" s="127"/>
      <c r="H35" s="258"/>
      <c r="I35" s="131"/>
      <c r="J35" s="29"/>
      <c r="K35" s="215"/>
      <c r="L35" s="28"/>
      <c r="M35" s="194"/>
      <c r="N35" s="194"/>
    </row>
    <row r="36" spans="1:20" ht="25" customHeight="1" thickTop="1">
      <c r="A36" s="42">
        <v>11</v>
      </c>
      <c r="B36" s="419"/>
      <c r="C36" s="421"/>
      <c r="D36" s="419"/>
      <c r="E36" s="420"/>
      <c r="F36" s="101" t="s">
        <v>381</v>
      </c>
      <c r="G36" s="126">
        <v>44518</v>
      </c>
      <c r="H36" s="41" t="s">
        <v>61</v>
      </c>
      <c r="I36" s="130"/>
      <c r="J36" s="9" t="s">
        <v>286</v>
      </c>
      <c r="K36" s="10" t="s">
        <v>286</v>
      </c>
      <c r="L36" s="11" t="str">
        <f t="shared" ref="L36" si="9">IF(AND(ISBLANK(F36)),"",IF(AND(J36="Y",K36="Y"),"Yes","No"))</f>
        <v>Yes</v>
      </c>
      <c r="M36" s="316" t="s">
        <v>344</v>
      </c>
      <c r="N36" s="323"/>
      <c r="O36" s="429" t="s">
        <v>361</v>
      </c>
      <c r="P36" s="430"/>
      <c r="Q36" s="430"/>
      <c r="R36" s="430"/>
      <c r="S36" s="430"/>
      <c r="T36" s="430"/>
    </row>
    <row r="37" spans="1:20" ht="25" customHeight="1" thickBot="1">
      <c r="B37" s="365"/>
      <c r="C37" s="366"/>
      <c r="D37" s="365"/>
      <c r="E37" s="366"/>
      <c r="F37" s="215"/>
      <c r="G37" s="127"/>
      <c r="H37" s="258"/>
      <c r="I37" s="131"/>
      <c r="J37" s="29"/>
      <c r="K37" s="215"/>
      <c r="L37" s="28"/>
      <c r="M37" s="194"/>
      <c r="N37" s="194"/>
    </row>
    <row r="38" spans="1:20" ht="25" customHeight="1" thickTop="1">
      <c r="A38" s="42">
        <v>12</v>
      </c>
      <c r="B38" s="419"/>
      <c r="C38" s="421"/>
      <c r="D38" s="419"/>
      <c r="E38" s="420"/>
      <c r="F38" s="101" t="s">
        <v>381</v>
      </c>
      <c r="G38" s="126">
        <v>44518</v>
      </c>
      <c r="H38" s="41" t="s">
        <v>61</v>
      </c>
      <c r="I38" s="130"/>
      <c r="J38" s="9" t="s">
        <v>291</v>
      </c>
      <c r="K38" s="10" t="s">
        <v>291</v>
      </c>
      <c r="L38" s="11" t="str">
        <f t="shared" ref="L38" si="10">IF(AND(ISBLANK(F38)),"",IF(AND(J38="Y",K38="Y"),"Yes","No"))</f>
        <v>No</v>
      </c>
      <c r="M38" s="316" t="s">
        <v>354</v>
      </c>
      <c r="N38" s="316" t="s">
        <v>376</v>
      </c>
    </row>
    <row r="39" spans="1:20" ht="25" customHeight="1" thickBot="1">
      <c r="B39" s="365"/>
      <c r="C39" s="366"/>
      <c r="D39" s="365"/>
      <c r="E39" s="366"/>
      <c r="F39" s="215"/>
      <c r="G39" s="127"/>
      <c r="H39" s="258"/>
      <c r="I39" s="131"/>
      <c r="J39" s="29"/>
      <c r="K39" s="215"/>
      <c r="L39" s="28"/>
      <c r="M39" s="194"/>
      <c r="N39" s="194"/>
    </row>
    <row r="40" spans="1:20" ht="25" customHeight="1" thickTop="1">
      <c r="A40" s="42">
        <v>13</v>
      </c>
      <c r="B40" s="419"/>
      <c r="C40" s="421"/>
      <c r="D40" s="419"/>
      <c r="E40" s="420"/>
      <c r="F40" s="101" t="s">
        <v>381</v>
      </c>
      <c r="G40" s="126">
        <v>44518</v>
      </c>
      <c r="H40" s="41" t="s">
        <v>61</v>
      </c>
      <c r="I40" s="130"/>
      <c r="J40" s="9" t="s">
        <v>286</v>
      </c>
      <c r="K40" s="10" t="s">
        <v>286</v>
      </c>
      <c r="L40" s="11" t="str">
        <f t="shared" ref="L40" si="11">IF(AND(ISBLANK(F40)),"",IF(AND(J40="Y",K40="Y"),"Yes","No"))</f>
        <v>Yes</v>
      </c>
      <c r="M40" s="194"/>
      <c r="N40" s="194"/>
    </row>
    <row r="41" spans="1:20" ht="25" customHeight="1" thickBot="1">
      <c r="A41" s="13"/>
      <c r="B41" s="365"/>
      <c r="C41" s="366"/>
      <c r="D41" s="365"/>
      <c r="E41" s="366"/>
      <c r="F41" s="215"/>
      <c r="G41" s="127"/>
      <c r="H41" s="258"/>
      <c r="I41" s="131"/>
      <c r="J41" s="29"/>
      <c r="K41" s="215"/>
      <c r="L41" s="28"/>
      <c r="M41" s="194"/>
      <c r="N41" s="194"/>
    </row>
    <row r="42" spans="1:20" ht="25" customHeight="1" thickTop="1">
      <c r="A42">
        <v>14</v>
      </c>
      <c r="B42" s="419"/>
      <c r="C42" s="421"/>
      <c r="D42" s="419"/>
      <c r="E42" s="420"/>
      <c r="F42" s="101" t="s">
        <v>381</v>
      </c>
      <c r="G42" s="126">
        <v>44518</v>
      </c>
      <c r="H42" s="41" t="s">
        <v>61</v>
      </c>
      <c r="I42" s="130"/>
      <c r="J42" s="9" t="s">
        <v>286</v>
      </c>
      <c r="K42" s="10" t="s">
        <v>286</v>
      </c>
      <c r="L42" s="11" t="str">
        <f t="shared" ref="L42" si="12">IF(AND(ISBLANK(F42)),"",IF(AND(J42="Y",K42="Y"),"Yes","No"))</f>
        <v>Yes</v>
      </c>
      <c r="M42" s="316" t="s">
        <v>375</v>
      </c>
      <c r="N42" s="316"/>
    </row>
    <row r="43" spans="1:20" ht="25" customHeight="1" thickBot="1">
      <c r="B43" s="365"/>
      <c r="C43" s="366"/>
      <c r="D43" s="365"/>
      <c r="E43" s="366"/>
      <c r="F43" s="215"/>
      <c r="G43" s="127"/>
      <c r="H43" s="258"/>
      <c r="I43" s="131"/>
      <c r="J43" s="29"/>
      <c r="K43" s="215"/>
      <c r="L43" s="28"/>
      <c r="M43" s="194"/>
      <c r="N43" s="194"/>
    </row>
    <row r="44" spans="1:20" ht="25" customHeight="1" thickTop="1">
      <c r="A44" s="42">
        <v>15</v>
      </c>
      <c r="B44" s="419"/>
      <c r="C44" s="421"/>
      <c r="D44" s="419"/>
      <c r="E44" s="420"/>
      <c r="F44" s="101" t="s">
        <v>381</v>
      </c>
      <c r="G44" s="126">
        <v>44518</v>
      </c>
      <c r="H44" s="41" t="s">
        <v>61</v>
      </c>
      <c r="I44" s="130"/>
      <c r="J44" s="9" t="s">
        <v>286</v>
      </c>
      <c r="K44" s="10" t="s">
        <v>286</v>
      </c>
      <c r="L44" s="11" t="str">
        <f t="shared" ref="L44" si="13">IF(AND(ISBLANK(F44)),"",IF(AND(J44="Y",K44="Y"),"Yes","No"))</f>
        <v>Yes</v>
      </c>
      <c r="M44" s="316" t="s">
        <v>347</v>
      </c>
      <c r="N44" s="316"/>
    </row>
    <row r="45" spans="1:20" ht="25" customHeight="1" thickBot="1">
      <c r="B45" s="365"/>
      <c r="C45" s="366"/>
      <c r="D45" s="365"/>
      <c r="E45" s="366"/>
      <c r="F45" s="215"/>
      <c r="G45" s="127"/>
      <c r="H45" s="258"/>
      <c r="I45" s="131"/>
      <c r="J45" s="29"/>
      <c r="K45" s="215"/>
      <c r="L45" s="28"/>
      <c r="M45" s="194"/>
      <c r="N45" s="194"/>
    </row>
    <row r="46" spans="1:20" ht="25" customHeight="1" thickTop="1">
      <c r="A46" s="42">
        <v>16</v>
      </c>
      <c r="B46" s="419"/>
      <c r="C46" s="421"/>
      <c r="D46" s="419"/>
      <c r="E46" s="420"/>
      <c r="F46" s="101" t="s">
        <v>381</v>
      </c>
      <c r="G46" s="126">
        <v>44518</v>
      </c>
      <c r="H46" s="41" t="s">
        <v>61</v>
      </c>
      <c r="I46" s="130"/>
      <c r="J46" s="9" t="s">
        <v>286</v>
      </c>
      <c r="K46" s="10" t="s">
        <v>286</v>
      </c>
      <c r="L46" s="11" t="str">
        <f t="shared" ref="L46" si="14">IF(AND(ISBLANK(F46)),"",IF(AND(J46="Y",K46="Y"),"Yes","No"))</f>
        <v>Yes</v>
      </c>
      <c r="M46" s="316" t="s">
        <v>369</v>
      </c>
      <c r="N46" s="316"/>
      <c r="O46" t="s">
        <v>381</v>
      </c>
    </row>
    <row r="47" spans="1:20" ht="25" customHeight="1" thickBot="1">
      <c r="B47" s="365"/>
      <c r="C47" s="366"/>
      <c r="D47" s="365"/>
      <c r="E47" s="366"/>
      <c r="F47" s="215"/>
      <c r="G47" s="127"/>
      <c r="H47" s="258"/>
      <c r="I47" s="131"/>
      <c r="J47" s="29"/>
      <c r="K47" s="215"/>
      <c r="L47" s="28"/>
      <c r="M47" s="194"/>
      <c r="N47" s="194"/>
    </row>
    <row r="48" spans="1:20" ht="25" customHeight="1" thickTop="1">
      <c r="A48" s="42">
        <v>17</v>
      </c>
      <c r="B48" s="419"/>
      <c r="C48" s="421"/>
      <c r="D48" s="419"/>
      <c r="E48" s="420"/>
      <c r="F48" s="101" t="s">
        <v>381</v>
      </c>
      <c r="G48" s="126">
        <v>44518</v>
      </c>
      <c r="H48" s="41" t="s">
        <v>61</v>
      </c>
      <c r="I48" s="130"/>
      <c r="J48" s="9" t="s">
        <v>286</v>
      </c>
      <c r="K48" s="10" t="s">
        <v>286</v>
      </c>
      <c r="L48" s="11" t="str">
        <f t="shared" ref="L48" si="15">IF(AND(ISBLANK(F48)),"",IF(AND(J48="Y",K48="Y"),"Yes","No"))</f>
        <v>Yes</v>
      </c>
      <c r="M48" s="194"/>
      <c r="N48" s="194"/>
    </row>
    <row r="49" spans="1:14" ht="25" customHeight="1" thickBot="1">
      <c r="B49" s="365"/>
      <c r="C49" s="366"/>
      <c r="D49" s="365"/>
      <c r="E49" s="366"/>
      <c r="F49" s="215"/>
      <c r="G49" s="127"/>
      <c r="H49" s="258"/>
      <c r="I49" s="131"/>
      <c r="J49" s="29"/>
      <c r="K49" s="215"/>
      <c r="L49" s="28"/>
      <c r="M49" s="194"/>
      <c r="N49" s="194"/>
    </row>
    <row r="50" spans="1:14" ht="25" customHeight="1" thickTop="1">
      <c r="A50" s="42">
        <v>18</v>
      </c>
      <c r="B50" s="419"/>
      <c r="C50" s="421"/>
      <c r="D50" s="419"/>
      <c r="E50" s="420"/>
      <c r="F50" s="101" t="s">
        <v>381</v>
      </c>
      <c r="G50" s="126">
        <v>44518</v>
      </c>
      <c r="H50" s="41" t="s">
        <v>61</v>
      </c>
      <c r="I50" s="130"/>
      <c r="J50" s="9" t="s">
        <v>286</v>
      </c>
      <c r="K50" s="10" t="s">
        <v>286</v>
      </c>
      <c r="L50" s="11" t="str">
        <f t="shared" ref="L50" si="16">IF(AND(ISBLANK(F50)),"",IF(AND(J50="Y",K50="Y"),"Yes","No"))</f>
        <v>Yes</v>
      </c>
      <c r="M50" s="316" t="s">
        <v>378</v>
      </c>
      <c r="N50" s="316"/>
    </row>
    <row r="51" spans="1:14" ht="25" customHeight="1" thickBot="1">
      <c r="B51" s="365"/>
      <c r="C51" s="366"/>
      <c r="D51" s="365"/>
      <c r="E51" s="366"/>
      <c r="F51" s="215"/>
      <c r="G51" s="127"/>
      <c r="H51" s="258"/>
      <c r="I51" s="131"/>
      <c r="J51" s="29"/>
      <c r="K51" s="215"/>
      <c r="L51" s="28"/>
      <c r="M51" s="194"/>
      <c r="N51" s="194"/>
    </row>
    <row r="52" spans="1:14" ht="25" customHeight="1" thickTop="1">
      <c r="A52" s="42">
        <v>19</v>
      </c>
      <c r="B52" s="419"/>
      <c r="C52" s="421"/>
      <c r="D52" s="419"/>
      <c r="E52" s="420"/>
      <c r="F52" s="101" t="s">
        <v>381</v>
      </c>
      <c r="G52" s="126">
        <v>44518</v>
      </c>
      <c r="H52" s="41" t="s">
        <v>61</v>
      </c>
      <c r="I52" s="130"/>
      <c r="J52" s="9" t="s">
        <v>286</v>
      </c>
      <c r="K52" s="10" t="s">
        <v>286</v>
      </c>
      <c r="L52" s="11" t="str">
        <f t="shared" ref="L52" si="17">IF(AND(ISBLANK(F52)),"",IF(AND(J52="Y",K52="Y"),"Yes","No"))</f>
        <v>Yes</v>
      </c>
      <c r="M52" s="316" t="s">
        <v>354</v>
      </c>
      <c r="N52" s="316"/>
    </row>
    <row r="53" spans="1:14" ht="25" customHeight="1" thickBot="1">
      <c r="B53" s="365"/>
      <c r="C53" s="366"/>
      <c r="D53" s="365"/>
      <c r="E53" s="366"/>
      <c r="F53" s="215"/>
      <c r="G53" s="127"/>
      <c r="H53" s="258"/>
      <c r="I53" s="131"/>
      <c r="J53" s="29"/>
      <c r="K53" s="215"/>
      <c r="L53" s="28"/>
      <c r="M53" s="194"/>
      <c r="N53" s="194"/>
    </row>
    <row r="54" spans="1:14" ht="25" customHeight="1" thickTop="1">
      <c r="A54" s="42">
        <v>20</v>
      </c>
      <c r="B54" s="419"/>
      <c r="C54" s="421"/>
      <c r="D54" s="419"/>
      <c r="E54" s="420"/>
      <c r="F54" s="101" t="s">
        <v>381</v>
      </c>
      <c r="G54" s="126">
        <v>44518</v>
      </c>
      <c r="H54" s="41" t="s">
        <v>61</v>
      </c>
      <c r="I54" s="130"/>
      <c r="J54" s="9" t="s">
        <v>291</v>
      </c>
      <c r="K54" s="10" t="s">
        <v>291</v>
      </c>
      <c r="L54" s="11" t="str">
        <f t="shared" ref="L54" si="18">IF(AND(ISBLANK(F54)),"",IF(AND(J54="Y",K54="Y"),"Yes","No"))</f>
        <v>No</v>
      </c>
      <c r="M54" s="194"/>
      <c r="N54" s="194"/>
    </row>
    <row r="55" spans="1:14" ht="25" customHeight="1" thickBot="1">
      <c r="B55" s="365"/>
      <c r="C55" s="366"/>
      <c r="D55" s="365"/>
      <c r="E55" s="366"/>
      <c r="F55" s="215"/>
      <c r="G55" s="127"/>
      <c r="H55" s="258"/>
      <c r="I55" s="131"/>
      <c r="J55" s="29"/>
      <c r="K55" s="215"/>
      <c r="L55" s="28"/>
      <c r="M55" s="194"/>
      <c r="N55" s="194"/>
    </row>
    <row r="56" spans="1:14" ht="25" customHeight="1" thickTop="1">
      <c r="A56" s="42">
        <v>21</v>
      </c>
      <c r="B56" s="419"/>
      <c r="C56" s="421"/>
      <c r="D56" s="419"/>
      <c r="E56" s="420"/>
      <c r="F56" s="101" t="s">
        <v>381</v>
      </c>
      <c r="G56" s="126">
        <v>44518</v>
      </c>
      <c r="H56" s="41" t="s">
        <v>61</v>
      </c>
      <c r="I56" s="130"/>
      <c r="J56" s="9" t="s">
        <v>286</v>
      </c>
      <c r="K56" s="10" t="s">
        <v>286</v>
      </c>
      <c r="L56" s="11" t="str">
        <f t="shared" ref="L56" si="19">IF(AND(ISBLANK(F56)),"",IF(AND(J56="Y",K56="Y"),"Yes","No"))</f>
        <v>Yes</v>
      </c>
      <c r="M56" s="194"/>
      <c r="N56" s="194"/>
    </row>
    <row r="57" spans="1:14" ht="25" customHeight="1" thickBot="1">
      <c r="B57" s="365"/>
      <c r="C57" s="366"/>
      <c r="D57" s="365"/>
      <c r="E57" s="366"/>
      <c r="F57" s="215"/>
      <c r="G57" s="127"/>
      <c r="H57" s="258"/>
      <c r="I57" s="131"/>
      <c r="J57" s="29"/>
      <c r="K57" s="215"/>
      <c r="L57" s="28"/>
      <c r="M57" s="194"/>
      <c r="N57" s="194"/>
    </row>
    <row r="58" spans="1:14" ht="25" customHeight="1" thickTop="1">
      <c r="A58" s="42">
        <v>22</v>
      </c>
      <c r="B58" s="419"/>
      <c r="C58" s="421"/>
      <c r="D58" s="419"/>
      <c r="E58" s="420"/>
      <c r="F58" s="101" t="s">
        <v>381</v>
      </c>
      <c r="G58" s="126">
        <v>44518</v>
      </c>
      <c r="H58" s="41" t="s">
        <v>61</v>
      </c>
      <c r="I58" s="130"/>
      <c r="J58" s="9" t="s">
        <v>286</v>
      </c>
      <c r="K58" s="10" t="s">
        <v>286</v>
      </c>
      <c r="L58" s="11" t="str">
        <f t="shared" ref="L58" si="20">IF(AND(ISBLANK(F58)),"",IF(AND(J58="Y",K58="Y"),"Yes","No"))</f>
        <v>Yes</v>
      </c>
      <c r="M58" s="194"/>
      <c r="N58" s="194"/>
    </row>
    <row r="59" spans="1:14" ht="25" customHeight="1" thickBot="1">
      <c r="B59" s="365"/>
      <c r="C59" s="366"/>
      <c r="D59" s="365"/>
      <c r="E59" s="366"/>
      <c r="F59" s="215"/>
      <c r="G59" s="127"/>
      <c r="H59" s="258"/>
      <c r="I59" s="131"/>
      <c r="J59" s="29"/>
      <c r="K59" s="215"/>
      <c r="L59" s="28"/>
      <c r="M59" s="194"/>
      <c r="N59" s="194"/>
    </row>
    <row r="60" spans="1:14" ht="25" customHeight="1" thickTop="1">
      <c r="A60" s="42">
        <v>23</v>
      </c>
      <c r="B60" s="419"/>
      <c r="C60" s="421"/>
      <c r="D60" s="419"/>
      <c r="E60" s="420"/>
      <c r="F60" s="101" t="s">
        <v>381</v>
      </c>
      <c r="G60" s="126">
        <v>44518</v>
      </c>
      <c r="H60" s="41" t="s">
        <v>61</v>
      </c>
      <c r="I60" s="130"/>
      <c r="J60" s="9" t="s">
        <v>286</v>
      </c>
      <c r="K60" s="10" t="s">
        <v>286</v>
      </c>
      <c r="L60" s="11" t="str">
        <f t="shared" ref="L60" si="21">IF(AND(ISBLANK(F60)),"",IF(AND(J60="Y",K60="Y"),"Yes","No"))</f>
        <v>Yes</v>
      </c>
      <c r="M60" s="194"/>
      <c r="N60" s="194"/>
    </row>
    <row r="61" spans="1:14" ht="25" customHeight="1" thickBot="1">
      <c r="B61" s="365"/>
      <c r="C61" s="366"/>
      <c r="D61" s="365"/>
      <c r="E61" s="366"/>
      <c r="F61" s="215"/>
      <c r="G61" s="127"/>
      <c r="H61" s="258"/>
      <c r="I61" s="131"/>
      <c r="J61" s="29"/>
      <c r="K61" s="215"/>
      <c r="L61" s="28"/>
      <c r="M61" s="194"/>
      <c r="N61" s="194"/>
    </row>
    <row r="62" spans="1:14" ht="25" customHeight="1" thickTop="1">
      <c r="A62" s="42">
        <v>24</v>
      </c>
      <c r="B62" s="419"/>
      <c r="C62" s="421"/>
      <c r="D62" s="419"/>
      <c r="E62" s="420"/>
      <c r="F62" s="101" t="s">
        <v>381</v>
      </c>
      <c r="G62" s="126">
        <v>44518</v>
      </c>
      <c r="H62" s="41" t="s">
        <v>61</v>
      </c>
      <c r="I62" s="130"/>
      <c r="J62" s="9" t="s">
        <v>286</v>
      </c>
      <c r="K62" s="10" t="s">
        <v>286</v>
      </c>
      <c r="L62" s="11" t="str">
        <f t="shared" ref="L62" si="22">IF(AND(ISBLANK(F62)),"",IF(AND(J62="Y",K62="Y"),"Yes","No"))</f>
        <v>Yes</v>
      </c>
      <c r="M62" s="194"/>
      <c r="N62" s="194"/>
    </row>
    <row r="63" spans="1:14" ht="25" customHeight="1" thickBot="1">
      <c r="B63" s="365"/>
      <c r="C63" s="366"/>
      <c r="D63" s="365"/>
      <c r="E63" s="366"/>
      <c r="F63" s="215"/>
      <c r="G63" s="127"/>
      <c r="H63" s="258"/>
      <c r="I63" s="131"/>
      <c r="J63" s="29"/>
      <c r="K63" s="215"/>
      <c r="L63" s="28"/>
      <c r="M63" s="194"/>
      <c r="N63" s="194"/>
    </row>
    <row r="64" spans="1:14" ht="25" customHeight="1" thickTop="1">
      <c r="A64" s="42">
        <v>25</v>
      </c>
      <c r="B64" s="419"/>
      <c r="C64" s="421"/>
      <c r="D64" s="419"/>
      <c r="E64" s="420"/>
      <c r="F64" s="101" t="s">
        <v>381</v>
      </c>
      <c r="G64" s="126">
        <v>44518</v>
      </c>
      <c r="H64" s="41" t="s">
        <v>61</v>
      </c>
      <c r="I64" s="130"/>
      <c r="J64" s="9" t="s">
        <v>286</v>
      </c>
      <c r="K64" s="10" t="s">
        <v>286</v>
      </c>
      <c r="L64" s="11" t="str">
        <f t="shared" ref="L64" si="23">IF(AND(ISBLANK(F64)),"",IF(AND(J64="Y",K64="Y"),"Yes","No"))</f>
        <v>Yes</v>
      </c>
      <c r="M64" s="194"/>
      <c r="N64" s="194"/>
    </row>
    <row r="65" spans="1:14" ht="25" customHeight="1" thickBot="1">
      <c r="B65" s="365"/>
      <c r="C65" s="366"/>
      <c r="D65" s="365"/>
      <c r="E65" s="366"/>
      <c r="F65" s="215"/>
      <c r="G65" s="127"/>
      <c r="H65" s="258"/>
      <c r="I65" s="131"/>
      <c r="J65" s="29"/>
      <c r="K65" s="215"/>
      <c r="L65" s="28"/>
      <c r="M65" s="194"/>
      <c r="N65" s="194"/>
    </row>
    <row r="66" spans="1:14" ht="25" customHeight="1" thickTop="1">
      <c r="A66" s="42">
        <v>26</v>
      </c>
      <c r="B66" s="419"/>
      <c r="C66" s="421"/>
      <c r="D66" s="419"/>
      <c r="E66" s="420"/>
      <c r="F66" s="101" t="s">
        <v>381</v>
      </c>
      <c r="G66" s="126">
        <v>44518</v>
      </c>
      <c r="H66" s="41" t="s">
        <v>61</v>
      </c>
      <c r="I66" s="130"/>
      <c r="J66" s="9" t="s">
        <v>286</v>
      </c>
      <c r="K66" s="10" t="s">
        <v>286</v>
      </c>
      <c r="L66" s="11" t="str">
        <f t="shared" ref="L66" si="24">IF(AND(ISBLANK(F66)),"",IF(AND(J66="Y",K66="Y"),"Yes","No"))</f>
        <v>Yes</v>
      </c>
      <c r="M66" s="194"/>
      <c r="N66" s="194"/>
    </row>
    <row r="67" spans="1:14" ht="25" customHeight="1" thickBot="1">
      <c r="B67" s="365"/>
      <c r="C67" s="366"/>
      <c r="D67" s="365"/>
      <c r="E67" s="366"/>
      <c r="F67" s="215"/>
      <c r="G67" s="127"/>
      <c r="H67" s="258"/>
      <c r="I67" s="131"/>
      <c r="J67" s="29"/>
      <c r="K67" s="215"/>
      <c r="L67" s="28"/>
      <c r="M67" s="194"/>
      <c r="N67" s="194"/>
    </row>
    <row r="68" spans="1:14" ht="25" customHeight="1" thickTop="1">
      <c r="A68" s="42">
        <v>27</v>
      </c>
      <c r="B68" s="419"/>
      <c r="C68" s="421"/>
      <c r="D68" s="419"/>
      <c r="E68" s="420"/>
      <c r="F68" s="101" t="s">
        <v>381</v>
      </c>
      <c r="G68" s="126">
        <v>44518</v>
      </c>
      <c r="H68" s="41" t="s">
        <v>61</v>
      </c>
      <c r="I68" s="130"/>
      <c r="J68" s="9" t="s">
        <v>286</v>
      </c>
      <c r="K68" s="10" t="s">
        <v>286</v>
      </c>
      <c r="L68" s="11" t="str">
        <f t="shared" ref="L68" si="25">IF(AND(ISBLANK(F68)),"",IF(AND(J68="Y",K68="Y"),"Yes","No"))</f>
        <v>Yes</v>
      </c>
      <c r="M68" s="194"/>
      <c r="N68" s="194"/>
    </row>
    <row r="69" spans="1:14" ht="25" customHeight="1" thickBot="1">
      <c r="B69" s="365"/>
      <c r="C69" s="366"/>
      <c r="D69" s="365"/>
      <c r="E69" s="366"/>
      <c r="F69" s="215"/>
      <c r="G69" s="127"/>
      <c r="H69" s="258"/>
      <c r="I69" s="131"/>
      <c r="J69" s="29"/>
      <c r="K69" s="215"/>
      <c r="L69" s="28"/>
      <c r="M69" s="194"/>
      <c r="N69" s="194"/>
    </row>
    <row r="70" spans="1:14" ht="25" customHeight="1" thickTop="1">
      <c r="A70" s="42">
        <v>28</v>
      </c>
      <c r="B70" s="419"/>
      <c r="C70" s="421"/>
      <c r="D70" s="419"/>
      <c r="E70" s="420"/>
      <c r="F70" s="101" t="s">
        <v>381</v>
      </c>
      <c r="G70" s="126">
        <v>44518</v>
      </c>
      <c r="H70" s="41" t="s">
        <v>61</v>
      </c>
      <c r="I70" s="130"/>
      <c r="J70" s="9" t="s">
        <v>286</v>
      </c>
      <c r="K70" s="10" t="s">
        <v>286</v>
      </c>
      <c r="L70" s="11" t="str">
        <f t="shared" ref="L70" si="26">IF(AND(ISBLANK(F70)),"",IF(AND(J70="Y",K70="Y"),"Yes","No"))</f>
        <v>Yes</v>
      </c>
      <c r="M70" s="194"/>
      <c r="N70" s="194"/>
    </row>
    <row r="71" spans="1:14" ht="25" customHeight="1" thickBot="1">
      <c r="B71" s="365"/>
      <c r="C71" s="366"/>
      <c r="D71" s="365"/>
      <c r="E71" s="366"/>
      <c r="F71" s="215"/>
      <c r="G71" s="127"/>
      <c r="H71" s="258"/>
      <c r="I71" s="131"/>
      <c r="J71" s="29"/>
      <c r="K71" s="215"/>
      <c r="L71" s="28"/>
      <c r="M71" s="194"/>
      <c r="N71" s="194"/>
    </row>
    <row r="72" spans="1:14" ht="25" customHeight="1" thickTop="1">
      <c r="A72" s="42">
        <v>29</v>
      </c>
      <c r="B72" s="419"/>
      <c r="C72" s="421"/>
      <c r="D72" s="419"/>
      <c r="E72" s="420"/>
      <c r="F72" s="101" t="s">
        <v>381</v>
      </c>
      <c r="G72" s="126">
        <v>44518</v>
      </c>
      <c r="H72" s="41" t="s">
        <v>61</v>
      </c>
      <c r="I72" s="130"/>
      <c r="J72" s="9" t="s">
        <v>286</v>
      </c>
      <c r="K72" s="10" t="s">
        <v>286</v>
      </c>
      <c r="L72" s="11" t="str">
        <f t="shared" ref="L72" si="27">IF(AND(ISBLANK(F72)),"",IF(AND(J72="Y",K72="Y"),"Yes","No"))</f>
        <v>Yes</v>
      </c>
      <c r="M72" s="194"/>
      <c r="N72" s="194"/>
    </row>
    <row r="73" spans="1:14" ht="25" customHeight="1" thickBot="1">
      <c r="B73" s="365"/>
      <c r="C73" s="366"/>
      <c r="D73" s="365"/>
      <c r="E73" s="366"/>
      <c r="F73" s="215"/>
      <c r="G73" s="127"/>
      <c r="H73" s="258"/>
      <c r="I73" s="131"/>
      <c r="J73" s="29"/>
      <c r="K73" s="215"/>
      <c r="L73" s="28"/>
      <c r="M73" s="194"/>
      <c r="N73" s="194"/>
    </row>
    <row r="74" spans="1:14" ht="25" customHeight="1" thickTop="1">
      <c r="A74" s="42">
        <v>30</v>
      </c>
      <c r="B74" s="419"/>
      <c r="C74" s="421"/>
      <c r="D74" s="419"/>
      <c r="E74" s="420"/>
      <c r="F74" s="101" t="s">
        <v>381</v>
      </c>
      <c r="G74" s="126">
        <v>44518</v>
      </c>
      <c r="H74" s="41" t="s">
        <v>61</v>
      </c>
      <c r="I74" s="130"/>
      <c r="J74" s="9" t="s">
        <v>286</v>
      </c>
      <c r="K74" s="10" t="s">
        <v>286</v>
      </c>
      <c r="L74" s="11" t="str">
        <f t="shared" ref="L74" si="28">IF(AND(ISBLANK(F74)),"",IF(AND(J74="Y",K74="Y"),"Yes","No"))</f>
        <v>Yes</v>
      </c>
      <c r="M74" s="194"/>
      <c r="N74" s="194"/>
    </row>
    <row r="75" spans="1:14" ht="25" customHeight="1" thickBot="1">
      <c r="B75" s="365"/>
      <c r="C75" s="366"/>
      <c r="D75" s="365"/>
      <c r="E75" s="366"/>
      <c r="F75" s="215"/>
      <c r="G75" s="127"/>
      <c r="H75" s="258"/>
      <c r="I75" s="131"/>
      <c r="J75" s="29"/>
      <c r="K75" s="215"/>
      <c r="L75" s="28"/>
      <c r="M75" s="194"/>
      <c r="N75" s="194"/>
    </row>
    <row r="76" spans="1:14" ht="25" customHeight="1" thickTop="1">
      <c r="A76" s="42">
        <v>31</v>
      </c>
      <c r="B76" s="419"/>
      <c r="C76" s="421"/>
      <c r="D76" s="419"/>
      <c r="E76" s="420"/>
      <c r="F76" s="101" t="s">
        <v>381</v>
      </c>
      <c r="G76" s="126">
        <v>44518</v>
      </c>
      <c r="H76" s="41" t="s">
        <v>61</v>
      </c>
      <c r="I76" s="130"/>
      <c r="J76" s="9" t="s">
        <v>286</v>
      </c>
      <c r="K76" s="10" t="s">
        <v>286</v>
      </c>
      <c r="L76" s="11" t="str">
        <f t="shared" ref="L76" si="29">IF(AND(ISBLANK(F76)),"",IF(AND(J76="Y",K76="Y"),"Yes","No"))</f>
        <v>Yes</v>
      </c>
      <c r="M76" s="194"/>
      <c r="N76" s="194"/>
    </row>
    <row r="77" spans="1:14" ht="25" customHeight="1" thickBot="1">
      <c r="B77" s="365"/>
      <c r="C77" s="366"/>
      <c r="D77" s="365"/>
      <c r="E77" s="366"/>
      <c r="F77" s="215"/>
      <c r="G77" s="127"/>
      <c r="H77" s="258"/>
      <c r="I77" s="131"/>
      <c r="J77" s="29"/>
      <c r="K77" s="215"/>
      <c r="L77" s="28"/>
      <c r="M77" s="194"/>
      <c r="N77" s="194"/>
    </row>
    <row r="78" spans="1:14" ht="25" customHeight="1" thickTop="1">
      <c r="A78" s="42">
        <v>32</v>
      </c>
      <c r="B78" s="419"/>
      <c r="C78" s="421"/>
      <c r="D78" s="419"/>
      <c r="E78" s="420"/>
      <c r="F78" s="101" t="s">
        <v>381</v>
      </c>
      <c r="G78" s="126">
        <v>44518</v>
      </c>
      <c r="H78" s="41" t="s">
        <v>61</v>
      </c>
      <c r="I78" s="130"/>
      <c r="J78" s="9" t="s">
        <v>286</v>
      </c>
      <c r="K78" s="10" t="s">
        <v>286</v>
      </c>
      <c r="L78" s="11" t="str">
        <f t="shared" ref="L78" si="30">IF(AND(ISBLANK(F78)),"",IF(AND(J78="Y",K78="Y"),"Yes","No"))</f>
        <v>Yes</v>
      </c>
      <c r="M78" s="194"/>
      <c r="N78" s="194"/>
    </row>
    <row r="79" spans="1:14" ht="25" customHeight="1" thickBot="1">
      <c r="B79" s="365"/>
      <c r="C79" s="366"/>
      <c r="D79" s="365"/>
      <c r="E79" s="366"/>
      <c r="F79" s="215"/>
      <c r="G79" s="127"/>
      <c r="H79" s="258"/>
      <c r="I79" s="131"/>
      <c r="J79" s="29"/>
      <c r="K79" s="215"/>
      <c r="L79" s="28"/>
      <c r="M79" s="194"/>
      <c r="N79" s="194"/>
    </row>
    <row r="80" spans="1:14" ht="25" customHeight="1" thickTop="1">
      <c r="A80" s="42">
        <v>33</v>
      </c>
      <c r="B80" s="419"/>
      <c r="C80" s="421"/>
      <c r="D80" s="419"/>
      <c r="E80" s="420"/>
      <c r="F80" s="101" t="s">
        <v>381</v>
      </c>
      <c r="G80" s="126">
        <v>44518</v>
      </c>
      <c r="H80" s="41" t="s">
        <v>61</v>
      </c>
      <c r="I80" s="130"/>
      <c r="J80" s="9" t="s">
        <v>286</v>
      </c>
      <c r="K80" s="10" t="s">
        <v>286</v>
      </c>
      <c r="L80" s="11" t="str">
        <f t="shared" ref="L80" si="31">IF(AND(ISBLANK(F80)),"",IF(AND(J80="Y",K80="Y"),"Yes","No"))</f>
        <v>Yes</v>
      </c>
      <c r="M80" s="194"/>
      <c r="N80" s="194"/>
    </row>
    <row r="81" spans="1:14" ht="25" customHeight="1" thickBot="1">
      <c r="B81" s="365"/>
      <c r="C81" s="366"/>
      <c r="D81" s="365"/>
      <c r="E81" s="366"/>
      <c r="F81" s="215"/>
      <c r="G81" s="127"/>
      <c r="H81" s="258"/>
      <c r="I81" s="131"/>
      <c r="J81" s="29"/>
      <c r="K81" s="215"/>
      <c r="L81" s="28"/>
      <c r="M81" s="194"/>
      <c r="N81" s="194"/>
    </row>
    <row r="82" spans="1:14" ht="25" customHeight="1" thickTop="1">
      <c r="A82" s="42">
        <v>34</v>
      </c>
      <c r="B82" s="419"/>
      <c r="C82" s="421"/>
      <c r="D82" s="419"/>
      <c r="E82" s="420"/>
      <c r="F82" s="101" t="s">
        <v>381</v>
      </c>
      <c r="G82" s="126">
        <v>44518</v>
      </c>
      <c r="H82" s="41" t="s">
        <v>61</v>
      </c>
      <c r="I82" s="130"/>
      <c r="J82" s="9" t="s">
        <v>286</v>
      </c>
      <c r="K82" s="10" t="s">
        <v>286</v>
      </c>
      <c r="L82" s="11" t="str">
        <f t="shared" ref="L82" si="32">IF(AND(ISBLANK(F82)),"",IF(AND(J82="Y",K82="Y"),"Yes","No"))</f>
        <v>Yes</v>
      </c>
      <c r="M82" s="194"/>
      <c r="N82" s="194"/>
    </row>
    <row r="83" spans="1:14" ht="25" customHeight="1" thickBot="1">
      <c r="B83" s="365"/>
      <c r="C83" s="366"/>
      <c r="D83" s="365"/>
      <c r="E83" s="366"/>
      <c r="F83" s="215"/>
      <c r="G83" s="127"/>
      <c r="H83" s="258"/>
      <c r="I83" s="131"/>
      <c r="J83" s="29"/>
      <c r="K83" s="215"/>
      <c r="L83" s="28"/>
      <c r="M83" s="194"/>
      <c r="N83" s="194"/>
    </row>
    <row r="84" spans="1:14" ht="25" customHeight="1" thickTop="1">
      <c r="A84" s="42">
        <v>35</v>
      </c>
      <c r="B84" s="419"/>
      <c r="C84" s="421"/>
      <c r="D84" s="419"/>
      <c r="E84" s="420"/>
      <c r="F84" s="101" t="s">
        <v>381</v>
      </c>
      <c r="G84" s="126">
        <v>44518</v>
      </c>
      <c r="H84" s="41" t="s">
        <v>61</v>
      </c>
      <c r="I84" s="130"/>
      <c r="J84" s="9" t="s">
        <v>286</v>
      </c>
      <c r="K84" s="10" t="s">
        <v>286</v>
      </c>
      <c r="L84" s="11" t="str">
        <f t="shared" ref="L84" si="33">IF(AND(ISBLANK(F84)),"",IF(AND(J84="Y",K84="Y"),"Yes","No"))</f>
        <v>Yes</v>
      </c>
      <c r="M84" s="194"/>
      <c r="N84" s="194"/>
    </row>
    <row r="85" spans="1:14" ht="25" customHeight="1" thickBot="1">
      <c r="A85" s="13"/>
      <c r="B85" s="365"/>
      <c r="C85" s="366"/>
      <c r="D85" s="365"/>
      <c r="E85" s="366"/>
      <c r="F85" s="215"/>
      <c r="G85" s="127"/>
      <c r="H85" s="258" t="s">
        <v>308</v>
      </c>
      <c r="I85" s="131"/>
      <c r="J85" s="29"/>
      <c r="K85" s="215"/>
      <c r="L85" s="28"/>
      <c r="M85" s="194"/>
      <c r="N85" s="194"/>
    </row>
    <row r="86" spans="1:14" ht="15" thickTop="1"/>
    <row r="88" spans="1:14" ht="18.5">
      <c r="A88" s="423" t="s">
        <v>161</v>
      </c>
      <c r="B88" s="423"/>
      <c r="C88" s="423"/>
      <c r="D88" s="423"/>
      <c r="E88" s="423"/>
      <c r="F88" s="423"/>
    </row>
    <row r="89" spans="1:14" ht="30" customHeight="1">
      <c r="A89" s="385" t="s">
        <v>209</v>
      </c>
      <c r="B89" s="385"/>
      <c r="C89" s="385"/>
      <c r="D89" s="385"/>
      <c r="E89" s="385"/>
      <c r="F89" s="385"/>
      <c r="G89" s="385"/>
      <c r="H89" s="385"/>
      <c r="I89" s="385"/>
      <c r="J89" s="170"/>
      <c r="K89" s="170"/>
    </row>
    <row r="90" spans="1:14" ht="15.5">
      <c r="A90" s="385" t="s">
        <v>62</v>
      </c>
      <c r="B90" s="385"/>
      <c r="C90" s="385"/>
      <c r="D90" s="385"/>
      <c r="E90" s="385"/>
      <c r="F90" s="385"/>
      <c r="G90" s="385"/>
      <c r="H90" s="385"/>
      <c r="I90" s="385"/>
      <c r="J90" s="170"/>
      <c r="K90" s="170"/>
    </row>
    <row r="91" spans="1:14" ht="15.5">
      <c r="A91" s="385" t="s">
        <v>63</v>
      </c>
      <c r="B91" s="385"/>
      <c r="C91" s="385"/>
      <c r="D91" s="385"/>
      <c r="E91" s="385"/>
      <c r="F91" s="385"/>
      <c r="G91" s="385"/>
      <c r="H91" s="385"/>
      <c r="I91" s="385"/>
      <c r="J91" s="170"/>
      <c r="K91" s="170"/>
    </row>
    <row r="92" spans="1:14" ht="15.5">
      <c r="A92" s="385" t="s">
        <v>64</v>
      </c>
      <c r="B92" s="385"/>
      <c r="C92" s="385"/>
      <c r="D92" s="385"/>
      <c r="E92" s="385"/>
      <c r="F92" s="385"/>
      <c r="G92" s="385"/>
      <c r="H92" s="385"/>
      <c r="I92" s="385"/>
      <c r="J92" s="170"/>
      <c r="K92" s="170"/>
    </row>
    <row r="93" spans="1:14" ht="15.5">
      <c r="A93" s="170"/>
      <c r="B93" s="170"/>
      <c r="C93" s="170"/>
      <c r="D93" s="170"/>
      <c r="E93" s="170"/>
      <c r="F93" s="170"/>
      <c r="G93" s="180"/>
      <c r="H93" s="170"/>
      <c r="I93" s="180"/>
      <c r="J93" s="170"/>
      <c r="K93" s="170"/>
    </row>
    <row r="94" spans="1:14" ht="15.5">
      <c r="A94" s="181"/>
      <c r="B94" s="181"/>
      <c r="C94" s="181"/>
      <c r="D94" s="181"/>
      <c r="E94" s="181"/>
      <c r="F94" s="181"/>
      <c r="G94" s="182"/>
      <c r="H94" s="181"/>
      <c r="I94" s="182"/>
      <c r="J94" s="181"/>
      <c r="K94" s="181"/>
    </row>
    <row r="95" spans="1:14" ht="15.5">
      <c r="A95" s="383" t="s">
        <v>5</v>
      </c>
      <c r="B95" s="383"/>
      <c r="C95" s="383"/>
      <c r="D95" s="181"/>
      <c r="E95" s="181"/>
      <c r="F95" s="181"/>
      <c r="G95" s="182"/>
      <c r="H95" s="181"/>
      <c r="I95" s="182"/>
      <c r="J95" s="181"/>
      <c r="K95" s="181"/>
    </row>
    <row r="96" spans="1:14" ht="15" customHeight="1">
      <c r="A96" s="434" t="s">
        <v>70</v>
      </c>
      <c r="B96" s="434"/>
      <c r="C96" s="434"/>
      <c r="D96" s="434"/>
      <c r="E96" s="434"/>
      <c r="F96" s="434"/>
      <c r="G96" s="434"/>
      <c r="H96" s="434"/>
      <c r="I96" s="182"/>
      <c r="J96" s="181"/>
      <c r="K96" s="181"/>
    </row>
    <row r="97" spans="1:15" ht="15" customHeight="1">
      <c r="A97" s="434" t="s">
        <v>210</v>
      </c>
      <c r="B97" s="434"/>
      <c r="C97" s="434"/>
      <c r="D97" s="434"/>
      <c r="E97" s="434"/>
      <c r="F97" s="434"/>
      <c r="G97" s="434"/>
      <c r="H97" s="434"/>
      <c r="I97" s="182"/>
      <c r="J97" s="181"/>
      <c r="K97" s="181"/>
    </row>
    <row r="98" spans="1:15" ht="15.5">
      <c r="A98" s="418" t="s">
        <v>71</v>
      </c>
      <c r="B98" s="418"/>
      <c r="C98" s="418"/>
      <c r="D98" s="181"/>
      <c r="E98" s="181"/>
      <c r="F98" s="181"/>
      <c r="G98" s="182"/>
      <c r="H98" s="181"/>
      <c r="I98" s="182"/>
      <c r="J98" s="181"/>
      <c r="K98" s="181"/>
    </row>
    <row r="99" spans="1:15" ht="15.5">
      <c r="A99" s="181"/>
      <c r="B99" s="34"/>
      <c r="C99" s="34"/>
      <c r="D99" s="34"/>
      <c r="E99" s="181"/>
      <c r="F99" s="181"/>
      <c r="G99" s="182"/>
      <c r="H99" s="181"/>
      <c r="I99" s="182"/>
      <c r="J99" s="181"/>
      <c r="K99" s="181"/>
    </row>
    <row r="100" spans="1:15" ht="16.5" customHeight="1">
      <c r="A100" s="435" t="s">
        <v>138</v>
      </c>
      <c r="B100" s="435"/>
      <c r="C100" s="435"/>
      <c r="D100" s="34"/>
      <c r="E100" s="181"/>
      <c r="F100" s="181"/>
      <c r="G100" s="182"/>
      <c r="H100" s="181"/>
      <c r="I100" s="182"/>
      <c r="J100" s="181"/>
      <c r="K100" s="181"/>
    </row>
    <row r="101" spans="1:15" ht="15.75" customHeight="1">
      <c r="A101" s="417" t="s">
        <v>65</v>
      </c>
      <c r="B101" s="417"/>
      <c r="C101" s="417"/>
      <c r="D101" s="417"/>
      <c r="E101" s="417"/>
      <c r="F101" s="417"/>
      <c r="G101" s="417"/>
      <c r="H101" s="417"/>
      <c r="I101" s="186"/>
      <c r="J101" s="187"/>
      <c r="K101" s="181"/>
    </row>
    <row r="102" spans="1:15" ht="15" customHeight="1">
      <c r="A102" s="417" t="s">
        <v>66</v>
      </c>
      <c r="B102" s="417"/>
      <c r="C102" s="417"/>
      <c r="D102" s="417"/>
      <c r="E102" s="417"/>
      <c r="F102" s="417"/>
      <c r="G102" s="417"/>
      <c r="H102" s="417"/>
      <c r="I102" s="417"/>
      <c r="J102" s="417"/>
      <c r="K102" s="184"/>
    </row>
    <row r="103" spans="1:15" ht="15.5">
      <c r="A103" s="404" t="s">
        <v>67</v>
      </c>
      <c r="B103" s="404"/>
      <c r="C103" s="404"/>
      <c r="D103" s="404"/>
      <c r="E103" s="404"/>
      <c r="F103" s="404"/>
      <c r="G103" s="404"/>
      <c r="H103" s="404"/>
      <c r="I103" s="404"/>
      <c r="J103" s="404"/>
      <c r="K103" s="404"/>
    </row>
    <row r="105" spans="1:15" ht="174">
      <c r="A105" s="105"/>
      <c r="B105" s="402" t="s">
        <v>7</v>
      </c>
      <c r="C105" s="403"/>
      <c r="D105" s="378" t="s">
        <v>8</v>
      </c>
      <c r="E105" s="378"/>
      <c r="F105" s="16" t="s">
        <v>9</v>
      </c>
      <c r="G105" s="144" t="s">
        <v>32</v>
      </c>
      <c r="H105" s="16" t="s">
        <v>10</v>
      </c>
      <c r="I105" s="146" t="s">
        <v>11</v>
      </c>
      <c r="J105" s="75" t="s">
        <v>68</v>
      </c>
      <c r="K105" s="76" t="s">
        <v>66</v>
      </c>
      <c r="L105" s="77" t="s">
        <v>69</v>
      </c>
      <c r="M105" s="78" t="s">
        <v>12</v>
      </c>
      <c r="N105" s="193" t="s">
        <v>232</v>
      </c>
      <c r="O105" s="193" t="s">
        <v>235</v>
      </c>
    </row>
    <row r="106" spans="1:15" ht="25" customHeight="1">
      <c r="A106" s="83">
        <v>1</v>
      </c>
      <c r="B106" s="431"/>
      <c r="C106" s="432"/>
      <c r="D106" s="433"/>
      <c r="E106" s="433"/>
      <c r="F106" s="261" t="s">
        <v>381</v>
      </c>
      <c r="G106" s="132">
        <v>44502</v>
      </c>
      <c r="H106" s="212" t="s">
        <v>61</v>
      </c>
      <c r="I106" s="281"/>
      <c r="J106" s="11" t="s">
        <v>286</v>
      </c>
      <c r="K106" s="9" t="s">
        <v>286</v>
      </c>
      <c r="L106" s="10" t="s">
        <v>286</v>
      </c>
      <c r="M106" s="11" t="str">
        <f>IF(AND(ISBLANK(F106)),"",IF(AND(J106="Y",K106="Y",L106="Y"),"Yes","No"))</f>
        <v>Yes</v>
      </c>
      <c r="N106" s="194"/>
      <c r="O106" s="194"/>
    </row>
    <row r="107" spans="1:15" ht="25" customHeight="1">
      <c r="B107" s="437"/>
      <c r="C107" s="438"/>
      <c r="D107" s="439"/>
      <c r="E107" s="439"/>
      <c r="F107" s="251"/>
      <c r="G107" s="133">
        <v>44502</v>
      </c>
      <c r="H107" s="80" t="s">
        <v>316</v>
      </c>
      <c r="I107" s="282"/>
      <c r="J107" s="86"/>
      <c r="K107" s="87"/>
      <c r="L107" s="88"/>
      <c r="M107" s="89"/>
      <c r="N107" s="194"/>
      <c r="O107" s="194"/>
    </row>
    <row r="108" spans="1:15" ht="25" customHeight="1" thickBot="1">
      <c r="A108" s="82"/>
      <c r="B108" s="436"/>
      <c r="C108" s="407"/>
      <c r="D108" s="440"/>
      <c r="E108" s="440"/>
      <c r="F108" s="213"/>
      <c r="G108" s="134"/>
      <c r="H108" s="81"/>
      <c r="I108" s="283"/>
      <c r="J108" s="84"/>
      <c r="K108" s="213"/>
      <c r="L108" s="85"/>
      <c r="M108" s="90"/>
      <c r="N108" s="194"/>
      <c r="O108" s="194"/>
    </row>
    <row r="109" spans="1:15" ht="25" customHeight="1" thickTop="1">
      <c r="A109">
        <v>2</v>
      </c>
      <c r="B109" s="431"/>
      <c r="C109" s="432"/>
      <c r="D109" s="433"/>
      <c r="E109" s="433"/>
      <c r="F109" s="261" t="s">
        <v>381</v>
      </c>
      <c r="G109" s="132">
        <v>44502</v>
      </c>
      <c r="H109" s="212" t="s">
        <v>61</v>
      </c>
      <c r="I109" s="281"/>
      <c r="J109" s="11" t="s">
        <v>286</v>
      </c>
      <c r="K109" s="9" t="s">
        <v>286</v>
      </c>
      <c r="L109" s="10" t="s">
        <v>286</v>
      </c>
      <c r="M109" s="11" t="str">
        <f t="shared" ref="M109" si="34">IF(AND(ISBLANK(F109)),"",IF(AND(J109="Y",K109="Y",L109="Y"),"Yes","No"))</f>
        <v>Yes</v>
      </c>
      <c r="N109" s="194"/>
      <c r="O109" s="194"/>
    </row>
    <row r="110" spans="1:15" ht="25" customHeight="1">
      <c r="B110" s="437"/>
      <c r="C110" s="438"/>
      <c r="D110" s="439"/>
      <c r="E110" s="439"/>
      <c r="F110" s="251"/>
      <c r="G110" s="133"/>
      <c r="H110" s="80"/>
      <c r="I110" s="282"/>
      <c r="J110" s="86"/>
      <c r="K110" s="87"/>
      <c r="L110" s="88"/>
      <c r="M110" s="89"/>
      <c r="N110" s="194"/>
      <c r="O110" s="194"/>
    </row>
    <row r="111" spans="1:15" ht="25" customHeight="1" thickBot="1">
      <c r="A111" s="82"/>
      <c r="B111" s="436"/>
      <c r="C111" s="407"/>
      <c r="D111" s="440"/>
      <c r="E111" s="440"/>
      <c r="F111" s="213"/>
      <c r="G111" s="134"/>
      <c r="H111" s="81"/>
      <c r="I111" s="283"/>
      <c r="J111" s="84"/>
      <c r="K111" s="213"/>
      <c r="L111" s="85"/>
      <c r="M111" s="90"/>
      <c r="N111" s="194"/>
      <c r="O111" s="194"/>
    </row>
    <row r="112" spans="1:15" ht="25" customHeight="1" thickTop="1">
      <c r="A112">
        <v>3</v>
      </c>
      <c r="B112" s="431"/>
      <c r="C112" s="432"/>
      <c r="D112" s="433"/>
      <c r="E112" s="433"/>
      <c r="F112" s="261" t="s">
        <v>381</v>
      </c>
      <c r="G112" s="132">
        <v>44502</v>
      </c>
      <c r="H112" s="212" t="s">
        <v>61</v>
      </c>
      <c r="I112" s="281"/>
      <c r="J112" s="11" t="s">
        <v>286</v>
      </c>
      <c r="K112" s="9" t="s">
        <v>286</v>
      </c>
      <c r="L112" s="10" t="s">
        <v>286</v>
      </c>
      <c r="M112" s="11" t="str">
        <f t="shared" ref="M112" si="35">IF(AND(ISBLANK(F112)),"",IF(AND(J112="Y",K112="Y",L112="Y"),"Yes","No"))</f>
        <v>Yes</v>
      </c>
      <c r="N112" s="194"/>
      <c r="O112" s="194"/>
    </row>
    <row r="113" spans="1:15" ht="25" customHeight="1">
      <c r="B113" s="437"/>
      <c r="C113" s="438"/>
      <c r="D113" s="439"/>
      <c r="E113" s="439"/>
      <c r="F113" s="251"/>
      <c r="G113" s="133">
        <v>44502</v>
      </c>
      <c r="H113" s="80" t="s">
        <v>316</v>
      </c>
      <c r="I113" s="282"/>
      <c r="J113" s="86"/>
      <c r="K113" s="87"/>
      <c r="L113" s="88"/>
      <c r="M113" s="89"/>
      <c r="N113" s="194"/>
      <c r="O113" s="194"/>
    </row>
    <row r="114" spans="1:15" ht="25" customHeight="1" thickBot="1">
      <c r="A114" s="106"/>
      <c r="B114" s="436"/>
      <c r="C114" s="407"/>
      <c r="D114" s="440"/>
      <c r="E114" s="440"/>
      <c r="F114" s="213"/>
      <c r="G114" s="134"/>
      <c r="H114" s="81"/>
      <c r="I114" s="283"/>
      <c r="J114" s="84"/>
      <c r="K114" s="213"/>
      <c r="L114" s="85"/>
      <c r="M114" s="90"/>
      <c r="N114" s="194"/>
      <c r="O114" s="194"/>
    </row>
    <row r="115" spans="1:15" ht="25" customHeight="1" thickTop="1">
      <c r="A115">
        <v>4</v>
      </c>
      <c r="B115" s="431"/>
      <c r="C115" s="432"/>
      <c r="D115" s="433"/>
      <c r="E115" s="433"/>
      <c r="F115" s="261" t="s">
        <v>381</v>
      </c>
      <c r="G115" s="132">
        <v>44502</v>
      </c>
      <c r="H115" s="212" t="s">
        <v>61</v>
      </c>
      <c r="I115" s="281"/>
      <c r="J115" s="11" t="s">
        <v>286</v>
      </c>
      <c r="K115" s="9" t="s">
        <v>286</v>
      </c>
      <c r="L115" s="10" t="s">
        <v>286</v>
      </c>
      <c r="M115" s="11" t="str">
        <f t="shared" ref="M115" si="36">IF(AND(ISBLANK(F115)),"",IF(AND(J115="Y",K115="Y",L115="Y"),"Yes","No"))</f>
        <v>Yes</v>
      </c>
      <c r="N115" s="194"/>
      <c r="O115" s="194"/>
    </row>
    <row r="116" spans="1:15" ht="25" customHeight="1">
      <c r="B116" s="437"/>
      <c r="C116" s="438"/>
      <c r="D116" s="439"/>
      <c r="E116" s="439"/>
      <c r="F116" s="251"/>
      <c r="G116" s="133"/>
      <c r="H116" s="80"/>
      <c r="I116" s="282"/>
      <c r="J116" s="86"/>
      <c r="K116" s="87"/>
      <c r="L116" s="88"/>
      <c r="M116" s="89"/>
      <c r="N116" s="194"/>
      <c r="O116" s="194"/>
    </row>
    <row r="117" spans="1:15" ht="25" customHeight="1" thickBot="1">
      <c r="B117" s="436"/>
      <c r="C117" s="407"/>
      <c r="D117" s="440"/>
      <c r="E117" s="440"/>
      <c r="F117" s="213"/>
      <c r="G117" s="134"/>
      <c r="H117" s="81"/>
      <c r="I117" s="283"/>
      <c r="J117" s="84"/>
      <c r="K117" s="213"/>
      <c r="L117" s="85"/>
      <c r="M117" s="90"/>
      <c r="N117" s="194"/>
      <c r="O117" s="194"/>
    </row>
    <row r="118" spans="1:15" ht="25" customHeight="1" thickTop="1">
      <c r="A118" s="107">
        <v>5</v>
      </c>
      <c r="B118" s="431"/>
      <c r="C118" s="432"/>
      <c r="D118" s="433"/>
      <c r="E118" s="433"/>
      <c r="F118" s="261" t="s">
        <v>381</v>
      </c>
      <c r="G118" s="132">
        <v>44502</v>
      </c>
      <c r="H118" s="212" t="s">
        <v>61</v>
      </c>
      <c r="I118" s="281"/>
      <c r="J118" s="11" t="s">
        <v>286</v>
      </c>
      <c r="K118" s="9" t="s">
        <v>286</v>
      </c>
      <c r="L118" s="10" t="s">
        <v>286</v>
      </c>
      <c r="M118" s="11" t="str">
        <f t="shared" ref="M118" si="37">IF(AND(ISBLANK(F118)),"",IF(AND(J118="Y",K118="Y",L118="Y"),"Yes","No"))</f>
        <v>Yes</v>
      </c>
      <c r="N118" s="194"/>
      <c r="O118" s="194"/>
    </row>
    <row r="119" spans="1:15" ht="25" customHeight="1">
      <c r="B119" s="437"/>
      <c r="C119" s="438"/>
      <c r="D119" s="439"/>
      <c r="E119" s="439"/>
      <c r="F119" s="251"/>
      <c r="G119" s="133"/>
      <c r="H119" s="80"/>
      <c r="I119" s="282"/>
      <c r="J119" s="86"/>
      <c r="K119" s="87"/>
      <c r="L119" s="88"/>
      <c r="M119" s="89"/>
      <c r="N119" s="194"/>
      <c r="O119" s="194"/>
    </row>
    <row r="120" spans="1:15" ht="25" customHeight="1" thickBot="1">
      <c r="B120" s="436"/>
      <c r="C120" s="407"/>
      <c r="D120" s="440"/>
      <c r="E120" s="440"/>
      <c r="F120" s="213"/>
      <c r="G120" s="134"/>
      <c r="H120" s="81"/>
      <c r="I120" s="283"/>
      <c r="J120" s="84"/>
      <c r="K120" s="213"/>
      <c r="L120" s="85"/>
      <c r="M120" s="90"/>
      <c r="N120" s="194"/>
      <c r="O120" s="194"/>
    </row>
    <row r="121" spans="1:15" ht="25" customHeight="1" thickTop="1">
      <c r="A121" s="107">
        <v>6</v>
      </c>
      <c r="B121" s="431"/>
      <c r="C121" s="432"/>
      <c r="D121" s="433"/>
      <c r="E121" s="433"/>
      <c r="F121" s="261" t="s">
        <v>381</v>
      </c>
      <c r="G121" s="132">
        <v>44502</v>
      </c>
      <c r="H121" s="212" t="s">
        <v>61</v>
      </c>
      <c r="I121" s="281"/>
      <c r="J121" s="11" t="s">
        <v>286</v>
      </c>
      <c r="K121" s="9" t="s">
        <v>286</v>
      </c>
      <c r="L121" s="10" t="s">
        <v>286</v>
      </c>
      <c r="M121" s="11" t="str">
        <f t="shared" ref="M121" si="38">IF(AND(ISBLANK(F121)),"",IF(AND(J121="Y",K121="Y",L121="Y"),"Yes","No"))</f>
        <v>Yes</v>
      </c>
      <c r="N121" s="194"/>
      <c r="O121" s="194"/>
    </row>
    <row r="122" spans="1:15" ht="25" customHeight="1">
      <c r="B122" s="437"/>
      <c r="C122" s="438"/>
      <c r="D122" s="439"/>
      <c r="E122" s="439"/>
      <c r="F122" s="251"/>
      <c r="G122" s="133"/>
      <c r="H122" s="80"/>
      <c r="I122" s="282"/>
      <c r="J122" s="86"/>
      <c r="K122" s="87"/>
      <c r="L122" s="88"/>
      <c r="M122" s="89"/>
      <c r="N122" s="194"/>
      <c r="O122" s="194"/>
    </row>
    <row r="123" spans="1:15" ht="25" customHeight="1" thickBot="1">
      <c r="B123" s="436"/>
      <c r="C123" s="407"/>
      <c r="D123" s="440"/>
      <c r="E123" s="440"/>
      <c r="F123" s="213"/>
      <c r="G123" s="134"/>
      <c r="H123" s="81"/>
      <c r="I123" s="283"/>
      <c r="J123" s="84"/>
      <c r="K123" s="213"/>
      <c r="L123" s="85"/>
      <c r="M123" s="90"/>
      <c r="N123" s="194"/>
      <c r="O123" s="194"/>
    </row>
    <row r="124" spans="1:15" ht="25" customHeight="1" thickTop="1">
      <c r="A124" s="107">
        <v>7</v>
      </c>
      <c r="B124" s="431"/>
      <c r="C124" s="432"/>
      <c r="D124" s="433"/>
      <c r="E124" s="433"/>
      <c r="F124" s="261" t="s">
        <v>381</v>
      </c>
      <c r="G124" s="132">
        <v>44502</v>
      </c>
      <c r="H124" s="212" t="s">
        <v>61</v>
      </c>
      <c r="I124" s="281"/>
      <c r="J124" s="11" t="s">
        <v>286</v>
      </c>
      <c r="K124" s="9" t="s">
        <v>286</v>
      </c>
      <c r="L124" s="10" t="s">
        <v>286</v>
      </c>
      <c r="M124" s="11" t="str">
        <f t="shared" ref="M124" si="39">IF(AND(ISBLANK(F124)),"",IF(AND(J124="Y",K124="Y",L124="Y"),"Yes","No"))</f>
        <v>Yes</v>
      </c>
      <c r="N124" s="194"/>
      <c r="O124" s="194"/>
    </row>
    <row r="125" spans="1:15" ht="25" customHeight="1">
      <c r="B125" s="437"/>
      <c r="C125" s="438"/>
      <c r="D125" s="439"/>
      <c r="E125" s="439"/>
      <c r="F125" s="251"/>
      <c r="G125" s="133">
        <v>44502</v>
      </c>
      <c r="H125" s="80" t="s">
        <v>316</v>
      </c>
      <c r="I125" s="282"/>
      <c r="J125" s="86"/>
      <c r="K125" s="87"/>
      <c r="L125" s="88"/>
      <c r="M125" s="89"/>
      <c r="N125" s="194"/>
      <c r="O125" s="194"/>
    </row>
    <row r="126" spans="1:15" ht="25" customHeight="1" thickBot="1">
      <c r="B126" s="436"/>
      <c r="C126" s="407"/>
      <c r="D126" s="440"/>
      <c r="E126" s="440"/>
      <c r="F126" s="213"/>
      <c r="G126" s="134"/>
      <c r="H126" s="81"/>
      <c r="I126" s="283"/>
      <c r="J126" s="84"/>
      <c r="K126" s="213"/>
      <c r="L126" s="85"/>
      <c r="M126" s="90"/>
      <c r="N126" s="194"/>
      <c r="O126" s="194"/>
    </row>
    <row r="127" spans="1:15" ht="25" customHeight="1" thickTop="1">
      <c r="A127" s="107">
        <v>8</v>
      </c>
      <c r="B127" s="431"/>
      <c r="C127" s="432"/>
      <c r="D127" s="433"/>
      <c r="E127" s="433"/>
      <c r="F127" s="261" t="s">
        <v>381</v>
      </c>
      <c r="G127" s="132">
        <v>44502</v>
      </c>
      <c r="H127" s="212" t="s">
        <v>61</v>
      </c>
      <c r="I127" s="281"/>
      <c r="J127" s="11" t="s">
        <v>286</v>
      </c>
      <c r="K127" s="9" t="s">
        <v>286</v>
      </c>
      <c r="L127" s="10" t="s">
        <v>286</v>
      </c>
      <c r="M127" s="11" t="str">
        <f t="shared" ref="M127" si="40">IF(AND(ISBLANK(F127)),"",IF(AND(J127="Y",K127="Y",L127="Y"),"Yes","No"))</f>
        <v>Yes</v>
      </c>
      <c r="N127" s="194"/>
      <c r="O127" s="194"/>
    </row>
    <row r="128" spans="1:15" ht="25" customHeight="1">
      <c r="B128" s="437"/>
      <c r="C128" s="438"/>
      <c r="D128" s="439"/>
      <c r="E128" s="439"/>
      <c r="F128" s="251"/>
      <c r="G128" s="133"/>
      <c r="H128" s="80"/>
      <c r="I128" s="282"/>
      <c r="J128" s="86"/>
      <c r="K128" s="87"/>
      <c r="L128" s="88"/>
      <c r="M128" s="89"/>
      <c r="N128" s="194"/>
      <c r="O128" s="194"/>
    </row>
    <row r="129" spans="1:15" ht="25" customHeight="1" thickBot="1">
      <c r="B129" s="436"/>
      <c r="C129" s="407"/>
      <c r="D129" s="440"/>
      <c r="E129" s="440"/>
      <c r="F129" s="213"/>
      <c r="G129" s="134"/>
      <c r="H129" s="81"/>
      <c r="I129" s="283"/>
      <c r="J129" s="84"/>
      <c r="K129" s="213"/>
      <c r="L129" s="85"/>
      <c r="M129" s="90"/>
      <c r="N129" s="194"/>
      <c r="O129" s="194"/>
    </row>
    <row r="130" spans="1:15" ht="25" customHeight="1" thickTop="1">
      <c r="A130" s="107">
        <v>9</v>
      </c>
      <c r="B130" s="431"/>
      <c r="C130" s="432"/>
      <c r="D130" s="433"/>
      <c r="E130" s="433"/>
      <c r="F130" s="261" t="s">
        <v>381</v>
      </c>
      <c r="G130" s="132">
        <v>44502</v>
      </c>
      <c r="H130" s="212" t="s">
        <v>61</v>
      </c>
      <c r="I130" s="281"/>
      <c r="J130" s="11" t="s">
        <v>286</v>
      </c>
      <c r="K130" s="9" t="s">
        <v>286</v>
      </c>
      <c r="L130" s="10" t="s">
        <v>286</v>
      </c>
      <c r="M130" s="11" t="str">
        <f t="shared" ref="M130" si="41">IF(AND(ISBLANK(F130)),"",IF(AND(J130="Y",K130="Y",L130="Y"),"Yes","No"))</f>
        <v>Yes</v>
      </c>
      <c r="N130" s="316" t="s">
        <v>354</v>
      </c>
      <c r="O130" s="316"/>
    </row>
    <row r="131" spans="1:15" ht="25" customHeight="1">
      <c r="B131" s="437"/>
      <c r="C131" s="438"/>
      <c r="D131" s="439"/>
      <c r="E131" s="439"/>
      <c r="F131" s="251"/>
      <c r="G131" s="133"/>
      <c r="H131" s="80"/>
      <c r="I131" s="282"/>
      <c r="J131" s="86"/>
      <c r="K131" s="87"/>
      <c r="L131" s="88"/>
      <c r="M131" s="89"/>
      <c r="N131" s="194"/>
      <c r="O131" s="194"/>
    </row>
    <row r="132" spans="1:15" ht="25" customHeight="1" thickBot="1">
      <c r="B132" s="436"/>
      <c r="C132" s="407"/>
      <c r="D132" s="440"/>
      <c r="E132" s="440"/>
      <c r="F132" s="213"/>
      <c r="G132" s="134"/>
      <c r="H132" s="81"/>
      <c r="I132" s="283"/>
      <c r="J132" s="84"/>
      <c r="K132" s="213"/>
      <c r="L132" s="85"/>
      <c r="M132" s="90"/>
      <c r="N132" s="194"/>
      <c r="O132" s="194"/>
    </row>
    <row r="133" spans="1:15" ht="25" customHeight="1" thickTop="1">
      <c r="A133" s="107">
        <v>10</v>
      </c>
      <c r="B133" s="431"/>
      <c r="C133" s="432"/>
      <c r="D133" s="433"/>
      <c r="E133" s="433"/>
      <c r="F133" s="261" t="s">
        <v>381</v>
      </c>
      <c r="G133" s="132">
        <v>44502</v>
      </c>
      <c r="H133" s="212" t="s">
        <v>61</v>
      </c>
      <c r="I133" s="281"/>
      <c r="J133" s="11" t="s">
        <v>286</v>
      </c>
      <c r="K133" s="9" t="s">
        <v>286</v>
      </c>
      <c r="L133" s="10" t="s">
        <v>286</v>
      </c>
      <c r="M133" s="11" t="str">
        <f t="shared" ref="M133" si="42">IF(AND(ISBLANK(F133)),"",IF(AND(J133="Y",K133="Y",L133="Y"),"Yes","No"))</f>
        <v>Yes</v>
      </c>
      <c r="N133" s="194"/>
      <c r="O133" s="194"/>
    </row>
    <row r="134" spans="1:15" ht="25" customHeight="1">
      <c r="B134" s="437"/>
      <c r="C134" s="438"/>
      <c r="D134" s="439"/>
      <c r="E134" s="439"/>
      <c r="F134" s="251"/>
      <c r="G134" s="133"/>
      <c r="H134" s="80"/>
      <c r="I134" s="282"/>
      <c r="J134" s="86"/>
      <c r="K134" s="87"/>
      <c r="L134" s="88"/>
      <c r="M134" s="89"/>
      <c r="N134" s="194"/>
      <c r="O134" s="194"/>
    </row>
    <row r="135" spans="1:15" ht="25" customHeight="1" thickBot="1">
      <c r="B135" s="436"/>
      <c r="C135" s="407"/>
      <c r="D135" s="440"/>
      <c r="E135" s="440"/>
      <c r="F135" s="213"/>
      <c r="G135" s="134"/>
      <c r="H135" s="81"/>
      <c r="I135" s="283"/>
      <c r="J135" s="84"/>
      <c r="K135" s="213"/>
      <c r="L135" s="85"/>
      <c r="M135" s="90"/>
      <c r="N135" s="194"/>
      <c r="O135" s="194"/>
    </row>
    <row r="136" spans="1:15" ht="25" customHeight="1" thickTop="1">
      <c r="A136" s="107">
        <v>11</v>
      </c>
      <c r="B136" s="431"/>
      <c r="C136" s="432"/>
      <c r="D136" s="433"/>
      <c r="E136" s="433"/>
      <c r="F136" s="261" t="s">
        <v>381</v>
      </c>
      <c r="G136" s="132">
        <v>44502</v>
      </c>
      <c r="H136" s="212" t="s">
        <v>61</v>
      </c>
      <c r="I136" s="281"/>
      <c r="J136" s="11" t="s">
        <v>286</v>
      </c>
      <c r="K136" s="9" t="s">
        <v>286</v>
      </c>
      <c r="L136" s="10" t="s">
        <v>286</v>
      </c>
      <c r="M136" s="11" t="str">
        <f t="shared" ref="M136" si="43">IF(AND(ISBLANK(F136)),"",IF(AND(J136="Y",K136="Y",L136="Y"),"Yes","No"))</f>
        <v>Yes</v>
      </c>
      <c r="N136" s="316" t="s">
        <v>371</v>
      </c>
      <c r="O136" s="316"/>
    </row>
    <row r="137" spans="1:15" ht="25" customHeight="1">
      <c r="B137" s="437"/>
      <c r="C137" s="438"/>
      <c r="D137" s="439"/>
      <c r="E137" s="439"/>
      <c r="F137" s="251"/>
      <c r="G137" s="133"/>
      <c r="H137" s="80"/>
      <c r="I137" s="282"/>
      <c r="J137" s="86"/>
      <c r="K137" s="87"/>
      <c r="L137" s="88"/>
      <c r="M137" s="89"/>
      <c r="N137" s="194"/>
      <c r="O137" s="194"/>
    </row>
    <row r="138" spans="1:15" ht="25" customHeight="1" thickBot="1">
      <c r="B138" s="436"/>
      <c r="C138" s="407"/>
      <c r="D138" s="440"/>
      <c r="E138" s="440"/>
      <c r="F138" s="213"/>
      <c r="G138" s="134"/>
      <c r="H138" s="81"/>
      <c r="I138" s="283"/>
      <c r="J138" s="84"/>
      <c r="K138" s="213"/>
      <c r="L138" s="85"/>
      <c r="M138" s="90"/>
      <c r="N138" s="194"/>
      <c r="O138" s="194"/>
    </row>
    <row r="139" spans="1:15" ht="25" customHeight="1" thickTop="1">
      <c r="A139" s="107">
        <v>12</v>
      </c>
      <c r="B139" s="431"/>
      <c r="C139" s="432"/>
      <c r="D139" s="433"/>
      <c r="E139" s="433"/>
      <c r="F139" s="261" t="s">
        <v>381</v>
      </c>
      <c r="G139" s="132">
        <v>44502</v>
      </c>
      <c r="H139" s="212" t="s">
        <v>61</v>
      </c>
      <c r="I139" s="281"/>
      <c r="J139" s="11" t="s">
        <v>286</v>
      </c>
      <c r="K139" s="9" t="s">
        <v>286</v>
      </c>
      <c r="L139" s="10" t="s">
        <v>286</v>
      </c>
      <c r="M139" s="11" t="str">
        <f t="shared" ref="M139" si="44">IF(AND(ISBLANK(F139)),"",IF(AND(J139="Y",K139="Y",L139="Y"),"Yes","No"))</f>
        <v>Yes</v>
      </c>
      <c r="N139" s="316" t="s">
        <v>371</v>
      </c>
      <c r="O139" s="316"/>
    </row>
    <row r="140" spans="1:15" ht="25" customHeight="1">
      <c r="B140" s="437"/>
      <c r="C140" s="438"/>
      <c r="D140" s="439"/>
      <c r="E140" s="439"/>
      <c r="F140" s="251"/>
      <c r="G140" s="133"/>
      <c r="H140" s="80"/>
      <c r="I140" s="282"/>
      <c r="J140" s="86"/>
      <c r="K140" s="87"/>
      <c r="L140" s="88"/>
      <c r="M140" s="89"/>
      <c r="N140" s="194"/>
      <c r="O140" s="194"/>
    </row>
    <row r="141" spans="1:15" ht="25" customHeight="1" thickBot="1">
      <c r="B141" s="436"/>
      <c r="C141" s="407"/>
      <c r="D141" s="440"/>
      <c r="E141" s="440"/>
      <c r="F141" s="213"/>
      <c r="G141" s="134"/>
      <c r="H141" s="81"/>
      <c r="I141" s="283"/>
      <c r="J141" s="84"/>
      <c r="K141" s="213"/>
      <c r="L141" s="85"/>
      <c r="M141" s="90"/>
      <c r="N141" s="194"/>
      <c r="O141" s="194"/>
    </row>
    <row r="142" spans="1:15" ht="25" customHeight="1" thickTop="1">
      <c r="A142" s="107">
        <v>13</v>
      </c>
      <c r="B142" s="431"/>
      <c r="C142" s="432"/>
      <c r="D142" s="433"/>
      <c r="E142" s="433"/>
      <c r="F142" s="261" t="s">
        <v>381</v>
      </c>
      <c r="G142" s="132">
        <v>44502</v>
      </c>
      <c r="H142" s="212" t="s">
        <v>61</v>
      </c>
      <c r="I142" s="281"/>
      <c r="J142" s="11" t="s">
        <v>286</v>
      </c>
      <c r="K142" s="9" t="s">
        <v>286</v>
      </c>
      <c r="L142" s="10" t="s">
        <v>286</v>
      </c>
      <c r="M142" s="11" t="str">
        <f t="shared" ref="M142" si="45">IF(AND(ISBLANK(F142)),"",IF(AND(J142="Y",K142="Y",L142="Y"),"Yes","No"))</f>
        <v>Yes</v>
      </c>
      <c r="N142" s="316" t="s">
        <v>377</v>
      </c>
      <c r="O142" s="316"/>
    </row>
    <row r="143" spans="1:15" ht="25" customHeight="1">
      <c r="B143" s="437"/>
      <c r="C143" s="438"/>
      <c r="D143" s="439"/>
      <c r="E143" s="439"/>
      <c r="F143" s="251"/>
      <c r="G143" s="133"/>
      <c r="H143" s="80"/>
      <c r="I143" s="282"/>
      <c r="J143" s="86"/>
      <c r="K143" s="87"/>
      <c r="L143" s="88"/>
      <c r="M143" s="89"/>
      <c r="N143" s="194"/>
      <c r="O143" s="194"/>
    </row>
    <row r="144" spans="1:15" ht="25" customHeight="1" thickBot="1">
      <c r="B144" s="436"/>
      <c r="C144" s="407"/>
      <c r="D144" s="440"/>
      <c r="E144" s="440"/>
      <c r="F144" s="213"/>
      <c r="G144" s="134"/>
      <c r="H144" s="81"/>
      <c r="I144" s="283"/>
      <c r="J144" s="84"/>
      <c r="K144" s="213"/>
      <c r="L144" s="85"/>
      <c r="M144" s="90"/>
      <c r="N144" s="194"/>
      <c r="O144" s="194"/>
    </row>
    <row r="145" spans="1:15" ht="25" customHeight="1" thickTop="1">
      <c r="A145" s="107">
        <v>14</v>
      </c>
      <c r="B145" s="431"/>
      <c r="C145" s="432"/>
      <c r="D145" s="433"/>
      <c r="E145" s="433"/>
      <c r="F145" s="261" t="s">
        <v>381</v>
      </c>
      <c r="G145" s="132">
        <v>44502</v>
      </c>
      <c r="H145" s="212" t="s">
        <v>61</v>
      </c>
      <c r="I145" s="281"/>
      <c r="J145" s="11" t="s">
        <v>286</v>
      </c>
      <c r="K145" s="9" t="s">
        <v>286</v>
      </c>
      <c r="L145" s="10" t="s">
        <v>286</v>
      </c>
      <c r="M145" s="11" t="str">
        <f t="shared" ref="M145" si="46">IF(AND(ISBLANK(F145)),"",IF(AND(J145="Y",K145="Y",L145="Y"),"Yes","No"))</f>
        <v>Yes</v>
      </c>
      <c r="N145" s="316" t="s">
        <v>379</v>
      </c>
      <c r="O145" s="316"/>
    </row>
    <row r="146" spans="1:15" ht="25" customHeight="1">
      <c r="B146" s="437"/>
      <c r="C146" s="438"/>
      <c r="D146" s="439"/>
      <c r="E146" s="439"/>
      <c r="F146" s="251"/>
      <c r="G146" s="133"/>
      <c r="H146" s="80"/>
      <c r="I146" s="282"/>
      <c r="J146" s="86"/>
      <c r="K146" s="87"/>
      <c r="L146" s="88"/>
      <c r="M146" s="89"/>
      <c r="N146" s="194"/>
      <c r="O146" s="194"/>
    </row>
    <row r="147" spans="1:15" ht="25" customHeight="1" thickBot="1">
      <c r="B147" s="436"/>
      <c r="C147" s="407"/>
      <c r="D147" s="440"/>
      <c r="E147" s="440"/>
      <c r="F147" s="213"/>
      <c r="G147" s="134"/>
      <c r="H147" s="81"/>
      <c r="I147" s="283"/>
      <c r="J147" s="84"/>
      <c r="K147" s="213"/>
      <c r="L147" s="85"/>
      <c r="M147" s="90"/>
      <c r="N147" s="194"/>
      <c r="O147" s="194"/>
    </row>
    <row r="148" spans="1:15" ht="25" customHeight="1" thickTop="1">
      <c r="A148" s="107">
        <v>15</v>
      </c>
      <c r="B148" s="431"/>
      <c r="C148" s="432"/>
      <c r="D148" s="433"/>
      <c r="E148" s="433"/>
      <c r="F148" s="261" t="s">
        <v>381</v>
      </c>
      <c r="G148" s="132">
        <v>44502</v>
      </c>
      <c r="H148" s="212" t="s">
        <v>61</v>
      </c>
      <c r="I148" s="281"/>
      <c r="J148" s="11" t="s">
        <v>286</v>
      </c>
      <c r="K148" s="9" t="s">
        <v>286</v>
      </c>
      <c r="L148" s="10" t="s">
        <v>286</v>
      </c>
      <c r="M148" s="11" t="str">
        <f t="shared" ref="M148" si="47">IF(AND(ISBLANK(F148)),"",IF(AND(J148="Y",K148="Y",L148="Y"),"Yes","No"))</f>
        <v>Yes</v>
      </c>
      <c r="N148" s="194"/>
      <c r="O148" s="194"/>
    </row>
    <row r="149" spans="1:15" ht="25" customHeight="1">
      <c r="B149" s="437"/>
      <c r="C149" s="438"/>
      <c r="D149" s="439"/>
      <c r="E149" s="439"/>
      <c r="F149" s="251"/>
      <c r="G149" s="133"/>
      <c r="H149" s="80"/>
      <c r="I149" s="282"/>
      <c r="J149" s="86"/>
      <c r="K149" s="87"/>
      <c r="L149" s="88"/>
      <c r="M149" s="89"/>
      <c r="N149" s="194"/>
      <c r="O149" s="194"/>
    </row>
    <row r="150" spans="1:15" ht="25" customHeight="1" thickBot="1">
      <c r="B150" s="436"/>
      <c r="C150" s="407"/>
      <c r="D150" s="440"/>
      <c r="E150" s="440"/>
      <c r="F150" s="213"/>
      <c r="G150" s="134"/>
      <c r="H150" s="81"/>
      <c r="I150" s="283"/>
      <c r="J150" s="84"/>
      <c r="K150" s="213"/>
      <c r="L150" s="85"/>
      <c r="M150" s="90"/>
      <c r="N150" s="194"/>
      <c r="O150" s="194"/>
    </row>
    <row r="151" spans="1:15" ht="25" customHeight="1" thickTop="1">
      <c r="A151" s="107">
        <v>16</v>
      </c>
      <c r="B151" s="431"/>
      <c r="C151" s="432"/>
      <c r="D151" s="433"/>
      <c r="E151" s="433"/>
      <c r="F151" s="261" t="s">
        <v>381</v>
      </c>
      <c r="G151" s="132">
        <v>44502</v>
      </c>
      <c r="H151" s="212" t="s">
        <v>61</v>
      </c>
      <c r="I151" s="281"/>
      <c r="J151" s="11" t="s">
        <v>286</v>
      </c>
      <c r="K151" s="9" t="s">
        <v>286</v>
      </c>
      <c r="L151" s="10" t="s">
        <v>286</v>
      </c>
      <c r="M151" s="11" t="str">
        <f t="shared" ref="M151" si="48">IF(AND(ISBLANK(F151)),"",IF(AND(J151="Y",K151="Y",L151="Y"),"Yes","No"))</f>
        <v>Yes</v>
      </c>
      <c r="N151" s="194"/>
      <c r="O151" s="194"/>
    </row>
    <row r="152" spans="1:15" ht="25" customHeight="1">
      <c r="B152" s="437"/>
      <c r="C152" s="438"/>
      <c r="D152" s="439"/>
      <c r="E152" s="439"/>
      <c r="F152" s="251"/>
      <c r="G152" s="133"/>
      <c r="H152" s="80"/>
      <c r="I152" s="282"/>
      <c r="J152" s="86"/>
      <c r="K152" s="87"/>
      <c r="L152" s="88"/>
      <c r="M152" s="89"/>
      <c r="N152" s="194"/>
      <c r="O152" s="194"/>
    </row>
    <row r="153" spans="1:15" ht="25" customHeight="1" thickBot="1">
      <c r="B153" s="436"/>
      <c r="C153" s="407"/>
      <c r="D153" s="440"/>
      <c r="E153" s="440"/>
      <c r="F153" s="213"/>
      <c r="G153" s="134"/>
      <c r="H153" s="81"/>
      <c r="I153" s="283"/>
      <c r="J153" s="84"/>
      <c r="K153" s="213"/>
      <c r="L153" s="85"/>
      <c r="M153" s="90"/>
      <c r="N153" s="194"/>
      <c r="O153" s="194"/>
    </row>
    <row r="154" spans="1:15" ht="25" customHeight="1" thickTop="1">
      <c r="A154" s="107">
        <v>17</v>
      </c>
      <c r="B154" s="441"/>
      <c r="C154" s="442"/>
      <c r="D154" s="441"/>
      <c r="E154" s="442"/>
      <c r="F154" s="261" t="s">
        <v>381</v>
      </c>
      <c r="G154" s="132">
        <v>44502</v>
      </c>
      <c r="H154" s="212" t="s">
        <v>61</v>
      </c>
      <c r="I154" s="281"/>
      <c r="J154" s="11" t="s">
        <v>286</v>
      </c>
      <c r="K154" s="9" t="s">
        <v>286</v>
      </c>
      <c r="L154" s="10" t="s">
        <v>286</v>
      </c>
      <c r="M154" s="11" t="str">
        <f t="shared" ref="M154" si="49">IF(AND(ISBLANK(F154)),"",IF(AND(J154="Y",K154="Y",L154="Y"),"Yes","No"))</f>
        <v>Yes</v>
      </c>
      <c r="N154" s="194"/>
      <c r="O154" s="194"/>
    </row>
    <row r="155" spans="1:15" ht="25" customHeight="1">
      <c r="B155" s="437"/>
      <c r="C155" s="438"/>
      <c r="D155" s="439"/>
      <c r="E155" s="439"/>
      <c r="F155" s="251"/>
      <c r="G155" s="133"/>
      <c r="H155" s="80" t="s">
        <v>316</v>
      </c>
      <c r="I155" s="282"/>
      <c r="J155" s="86"/>
      <c r="K155" s="87"/>
      <c r="L155" s="88"/>
      <c r="M155" s="89"/>
      <c r="N155" s="194"/>
      <c r="O155" s="194"/>
    </row>
    <row r="156" spans="1:15" ht="25" customHeight="1" thickBot="1">
      <c r="B156" s="436"/>
      <c r="C156" s="407"/>
      <c r="D156" s="440"/>
      <c r="E156" s="440"/>
      <c r="F156" s="213"/>
      <c r="G156" s="134"/>
      <c r="H156" s="81"/>
      <c r="I156" s="283"/>
      <c r="J156" s="84"/>
      <c r="K156" s="213"/>
      <c r="L156" s="85"/>
      <c r="M156" s="90"/>
      <c r="N156" s="194"/>
      <c r="O156" s="194"/>
    </row>
    <row r="157" spans="1:15" ht="25" customHeight="1" thickTop="1">
      <c r="A157" s="107">
        <v>18</v>
      </c>
      <c r="B157" s="431"/>
      <c r="C157" s="432"/>
      <c r="D157" s="433"/>
      <c r="E157" s="433"/>
      <c r="F157" s="261" t="s">
        <v>381</v>
      </c>
      <c r="G157" s="132">
        <v>44502</v>
      </c>
      <c r="H157" s="212" t="s">
        <v>61</v>
      </c>
      <c r="I157" s="281"/>
      <c r="J157" s="11" t="s">
        <v>286</v>
      </c>
      <c r="K157" s="9" t="s">
        <v>286</v>
      </c>
      <c r="L157" s="10" t="s">
        <v>286</v>
      </c>
      <c r="M157" s="11" t="str">
        <f t="shared" ref="M157" si="50">IF(AND(ISBLANK(F157)),"",IF(AND(J157="Y",K157="Y",L157="Y"),"Yes","No"))</f>
        <v>Yes</v>
      </c>
      <c r="N157" s="194"/>
      <c r="O157" s="194"/>
    </row>
    <row r="158" spans="1:15" ht="25" customHeight="1">
      <c r="B158" s="437"/>
      <c r="C158" s="438"/>
      <c r="D158" s="439"/>
      <c r="E158" s="439"/>
      <c r="F158" s="251"/>
      <c r="G158" s="133"/>
      <c r="H158" s="80"/>
      <c r="I158" s="282"/>
      <c r="J158" s="86"/>
      <c r="K158" s="87"/>
      <c r="L158" s="88"/>
      <c r="M158" s="89"/>
      <c r="N158" s="194"/>
      <c r="O158" s="194"/>
    </row>
    <row r="159" spans="1:15" ht="25" customHeight="1" thickBot="1">
      <c r="B159" s="436"/>
      <c r="C159" s="407"/>
      <c r="D159" s="440"/>
      <c r="E159" s="440"/>
      <c r="F159" s="213"/>
      <c r="G159" s="134"/>
      <c r="H159" s="81"/>
      <c r="I159" s="283"/>
      <c r="J159" s="84"/>
      <c r="K159" s="213"/>
      <c r="L159" s="85"/>
      <c r="M159" s="90"/>
      <c r="N159" s="194"/>
      <c r="O159" s="194"/>
    </row>
    <row r="160" spans="1:15" ht="25" customHeight="1" thickTop="1">
      <c r="A160" s="107">
        <v>19</v>
      </c>
      <c r="B160" s="431"/>
      <c r="C160" s="432"/>
      <c r="D160" s="433"/>
      <c r="E160" s="433"/>
      <c r="F160" s="261" t="s">
        <v>381</v>
      </c>
      <c r="G160" s="132">
        <v>44502</v>
      </c>
      <c r="H160" s="212" t="s">
        <v>61</v>
      </c>
      <c r="I160" s="281"/>
      <c r="J160" s="11" t="s">
        <v>286</v>
      </c>
      <c r="K160" s="9" t="s">
        <v>286</v>
      </c>
      <c r="L160" s="10" t="s">
        <v>286</v>
      </c>
      <c r="M160" s="11" t="str">
        <f t="shared" ref="M160" si="51">IF(AND(ISBLANK(F160)),"",IF(AND(J160="Y",K160="Y",L160="Y"),"Yes","No"))</f>
        <v>Yes</v>
      </c>
      <c r="N160" s="194"/>
      <c r="O160" s="194"/>
    </row>
    <row r="161" spans="1:15" ht="25" customHeight="1">
      <c r="B161" s="437"/>
      <c r="C161" s="438"/>
      <c r="D161" s="439"/>
      <c r="E161" s="439"/>
      <c r="F161" s="251"/>
      <c r="G161" s="133"/>
      <c r="H161" s="80" t="s">
        <v>316</v>
      </c>
      <c r="I161" s="282"/>
      <c r="J161" s="86"/>
      <c r="K161" s="87"/>
      <c r="L161" s="88"/>
      <c r="M161" s="89"/>
      <c r="N161" s="194"/>
      <c r="O161" s="194"/>
    </row>
    <row r="162" spans="1:15" ht="25" customHeight="1" thickBot="1">
      <c r="B162" s="436"/>
      <c r="C162" s="407"/>
      <c r="D162" s="440"/>
      <c r="E162" s="440"/>
      <c r="F162" s="213"/>
      <c r="G162" s="134"/>
      <c r="H162" s="81"/>
      <c r="I162" s="283"/>
      <c r="J162" s="84"/>
      <c r="K162" s="213"/>
      <c r="L162" s="85"/>
      <c r="M162" s="90"/>
      <c r="N162" s="194"/>
      <c r="O162" s="194"/>
    </row>
    <row r="163" spans="1:15" ht="25" customHeight="1" thickTop="1">
      <c r="A163" s="107">
        <v>20</v>
      </c>
      <c r="B163" s="431"/>
      <c r="C163" s="432"/>
      <c r="D163" s="433"/>
      <c r="E163" s="433"/>
      <c r="F163" s="261" t="s">
        <v>381</v>
      </c>
      <c r="G163" s="132">
        <v>44502</v>
      </c>
      <c r="H163" s="212" t="s">
        <v>61</v>
      </c>
      <c r="I163" s="281"/>
      <c r="J163" s="11" t="s">
        <v>286</v>
      </c>
      <c r="K163" s="9" t="s">
        <v>286</v>
      </c>
      <c r="L163" s="10" t="s">
        <v>286</v>
      </c>
      <c r="M163" s="11" t="str">
        <f t="shared" ref="M163" si="52">IF(AND(ISBLANK(F163)),"",IF(AND(J163="Y",K163="Y",L163="Y"),"Yes","No"))</f>
        <v>Yes</v>
      </c>
      <c r="N163" s="316" t="s">
        <v>371</v>
      </c>
      <c r="O163" s="316"/>
    </row>
    <row r="164" spans="1:15" ht="25" customHeight="1">
      <c r="B164" s="437"/>
      <c r="C164" s="438"/>
      <c r="D164" s="439"/>
      <c r="E164" s="439"/>
      <c r="F164" s="251"/>
      <c r="G164" s="133"/>
      <c r="H164" s="80"/>
      <c r="I164" s="282"/>
      <c r="J164" s="86"/>
      <c r="K164" s="87"/>
      <c r="L164" s="88"/>
      <c r="M164" s="89"/>
      <c r="N164" s="194"/>
      <c r="O164" s="194"/>
    </row>
    <row r="165" spans="1:15" ht="25" customHeight="1" thickBot="1">
      <c r="B165" s="436"/>
      <c r="C165" s="407"/>
      <c r="D165" s="440"/>
      <c r="E165" s="440"/>
      <c r="F165" s="213"/>
      <c r="G165" s="134"/>
      <c r="H165" s="81"/>
      <c r="I165" s="283"/>
      <c r="J165" s="84"/>
      <c r="K165" s="213"/>
      <c r="L165" s="85"/>
      <c r="M165" s="90"/>
      <c r="N165" s="194"/>
      <c r="O165" s="194"/>
    </row>
    <row r="166" spans="1:15" ht="25" customHeight="1" thickTop="1">
      <c r="A166" s="107">
        <v>21</v>
      </c>
      <c r="B166" s="431"/>
      <c r="C166" s="432"/>
      <c r="D166" s="433"/>
      <c r="E166" s="433"/>
      <c r="F166" s="261" t="s">
        <v>381</v>
      </c>
      <c r="G166" s="132">
        <v>44502</v>
      </c>
      <c r="H166" s="212" t="s">
        <v>61</v>
      </c>
      <c r="I166" s="281"/>
      <c r="J166" s="11" t="s">
        <v>286</v>
      </c>
      <c r="K166" s="9" t="s">
        <v>286</v>
      </c>
      <c r="L166" s="10" t="s">
        <v>286</v>
      </c>
      <c r="M166" s="11" t="str">
        <f t="shared" ref="M166" si="53">IF(AND(ISBLANK(F166)),"",IF(AND(J166="Y",K166="Y",L166="Y"),"Yes","No"))</f>
        <v>Yes</v>
      </c>
      <c r="N166" s="316" t="s">
        <v>323</v>
      </c>
      <c r="O166" s="316"/>
    </row>
    <row r="167" spans="1:15" ht="25" customHeight="1">
      <c r="B167" s="437"/>
      <c r="C167" s="438"/>
      <c r="D167" s="439"/>
      <c r="E167" s="439"/>
      <c r="F167" s="251"/>
      <c r="G167" s="133"/>
      <c r="H167" s="80"/>
      <c r="I167" s="282"/>
      <c r="J167" s="86"/>
      <c r="K167" s="87"/>
      <c r="L167" s="88"/>
      <c r="M167" s="89"/>
      <c r="N167" s="194"/>
      <c r="O167" s="194"/>
    </row>
    <row r="168" spans="1:15" ht="25" customHeight="1" thickBot="1">
      <c r="B168" s="436"/>
      <c r="C168" s="407"/>
      <c r="D168" s="440"/>
      <c r="E168" s="440"/>
      <c r="F168" s="213"/>
      <c r="G168" s="134"/>
      <c r="H168" s="81"/>
      <c r="I168" s="283"/>
      <c r="J168" s="84"/>
      <c r="K168" s="213"/>
      <c r="L168" s="85"/>
      <c r="M168" s="90"/>
      <c r="N168" s="194"/>
      <c r="O168" s="194"/>
    </row>
    <row r="169" spans="1:15" ht="25" customHeight="1" thickTop="1">
      <c r="A169" s="107">
        <v>22</v>
      </c>
      <c r="B169" s="431"/>
      <c r="C169" s="432"/>
      <c r="D169" s="433"/>
      <c r="E169" s="433"/>
      <c r="F169" s="261" t="s">
        <v>381</v>
      </c>
      <c r="G169" s="132">
        <v>44502</v>
      </c>
      <c r="H169" s="212" t="s">
        <v>61</v>
      </c>
      <c r="I169" s="281"/>
      <c r="J169" s="11" t="s">
        <v>286</v>
      </c>
      <c r="K169" s="9" t="s">
        <v>286</v>
      </c>
      <c r="L169" s="10" t="s">
        <v>286</v>
      </c>
      <c r="M169" s="11" t="str">
        <f t="shared" ref="M169" si="54">IF(AND(ISBLANK(F169)),"",IF(AND(J169="Y",K169="Y",L169="Y"),"Yes","No"))</f>
        <v>Yes</v>
      </c>
      <c r="N169" s="194"/>
      <c r="O169" s="194"/>
    </row>
    <row r="170" spans="1:15" ht="25" customHeight="1">
      <c r="B170" s="437"/>
      <c r="C170" s="438"/>
      <c r="D170" s="439"/>
      <c r="E170" s="439"/>
      <c r="F170" s="251"/>
      <c r="G170" s="133"/>
      <c r="H170" s="80"/>
      <c r="I170" s="282"/>
      <c r="J170" s="86"/>
      <c r="K170" s="87"/>
      <c r="L170" s="88"/>
      <c r="M170" s="89"/>
      <c r="N170" s="194"/>
      <c r="O170" s="194"/>
    </row>
    <row r="171" spans="1:15" ht="25" customHeight="1" thickBot="1">
      <c r="B171" s="436"/>
      <c r="C171" s="407"/>
      <c r="D171" s="440"/>
      <c r="E171" s="440"/>
      <c r="F171" s="213"/>
      <c r="G171" s="134"/>
      <c r="H171" s="81"/>
      <c r="I171" s="283"/>
      <c r="J171" s="84"/>
      <c r="K171" s="213"/>
      <c r="L171" s="85"/>
      <c r="M171" s="90"/>
      <c r="N171" s="194"/>
      <c r="O171" s="194"/>
    </row>
    <row r="172" spans="1:15" ht="25" customHeight="1" thickTop="1">
      <c r="A172" s="107">
        <v>23</v>
      </c>
      <c r="B172" s="431"/>
      <c r="C172" s="432"/>
      <c r="D172" s="433"/>
      <c r="E172" s="433"/>
      <c r="F172" s="261" t="s">
        <v>381</v>
      </c>
      <c r="G172" s="132">
        <v>44502</v>
      </c>
      <c r="H172" s="212" t="s">
        <v>61</v>
      </c>
      <c r="I172" s="281"/>
      <c r="J172" s="11" t="s">
        <v>286</v>
      </c>
      <c r="K172" s="9" t="s">
        <v>286</v>
      </c>
      <c r="L172" s="10" t="s">
        <v>286</v>
      </c>
      <c r="M172" s="11" t="str">
        <f t="shared" ref="M172" si="55">IF(AND(ISBLANK(F172)),"",IF(AND(J172="Y",K172="Y",L172="Y"),"Yes","No"))</f>
        <v>Yes</v>
      </c>
      <c r="N172" s="194"/>
      <c r="O172" s="194"/>
    </row>
    <row r="173" spans="1:15" ht="25" customHeight="1">
      <c r="B173" s="437"/>
      <c r="C173" s="438"/>
      <c r="D173" s="439"/>
      <c r="E173" s="439"/>
      <c r="F173" s="251"/>
      <c r="G173" s="133"/>
      <c r="H173" s="80"/>
      <c r="I173" s="282"/>
      <c r="J173" s="86"/>
      <c r="K173" s="87"/>
      <c r="L173" s="88"/>
      <c r="M173" s="89"/>
      <c r="N173" s="194"/>
      <c r="O173" s="194"/>
    </row>
    <row r="174" spans="1:15" ht="25" customHeight="1" thickBot="1">
      <c r="B174" s="436"/>
      <c r="C174" s="407"/>
      <c r="D174" s="440"/>
      <c r="E174" s="440"/>
      <c r="F174" s="213"/>
      <c r="G174" s="134"/>
      <c r="H174" s="81"/>
      <c r="I174" s="283"/>
      <c r="J174" s="84"/>
      <c r="K174" s="213"/>
      <c r="L174" s="85"/>
      <c r="M174" s="90"/>
      <c r="N174" s="194"/>
      <c r="O174" s="194"/>
    </row>
    <row r="175" spans="1:15" ht="25" customHeight="1" thickTop="1">
      <c r="A175" s="107">
        <v>24</v>
      </c>
      <c r="B175" s="431"/>
      <c r="C175" s="432"/>
      <c r="D175" s="433"/>
      <c r="E175" s="433"/>
      <c r="F175" s="261" t="s">
        <v>381</v>
      </c>
      <c r="G175" s="132">
        <v>44502</v>
      </c>
      <c r="H175" s="212" t="s">
        <v>61</v>
      </c>
      <c r="I175" s="281"/>
      <c r="J175" s="11" t="s">
        <v>286</v>
      </c>
      <c r="K175" s="9" t="s">
        <v>286</v>
      </c>
      <c r="L175" s="10" t="s">
        <v>286</v>
      </c>
      <c r="M175" s="11" t="str">
        <f t="shared" ref="M175" si="56">IF(AND(ISBLANK(F175)),"",IF(AND(J175="Y",K175="Y",L175="Y"),"Yes","No"))</f>
        <v>Yes</v>
      </c>
      <c r="N175" s="316" t="s">
        <v>330</v>
      </c>
      <c r="O175" s="316"/>
    </row>
    <row r="176" spans="1:15" ht="25" customHeight="1">
      <c r="B176" s="437"/>
      <c r="C176" s="438"/>
      <c r="D176" s="439"/>
      <c r="E176" s="439"/>
      <c r="F176" s="251"/>
      <c r="G176" s="133">
        <v>44502</v>
      </c>
      <c r="H176" s="80" t="s">
        <v>316</v>
      </c>
      <c r="I176" s="282"/>
      <c r="J176" s="86"/>
      <c r="K176" s="87"/>
      <c r="L176" s="88"/>
      <c r="M176" s="89"/>
      <c r="N176" s="194"/>
      <c r="O176" s="194"/>
    </row>
    <row r="177" spans="1:15" ht="25" customHeight="1" thickBot="1">
      <c r="B177" s="436"/>
      <c r="C177" s="407"/>
      <c r="D177" s="440"/>
      <c r="E177" s="440"/>
      <c r="F177" s="213"/>
      <c r="G177" s="134"/>
      <c r="H177" s="81"/>
      <c r="I177" s="283"/>
      <c r="J177" s="84"/>
      <c r="K177" s="213"/>
      <c r="L177" s="85"/>
      <c r="M177" s="90"/>
      <c r="N177" s="194"/>
      <c r="O177" s="194"/>
    </row>
    <row r="178" spans="1:15" ht="25" customHeight="1" thickTop="1">
      <c r="A178" s="107">
        <v>25</v>
      </c>
      <c r="B178" s="431"/>
      <c r="C178" s="432"/>
      <c r="D178" s="433"/>
      <c r="E178" s="433"/>
      <c r="F178" s="261" t="s">
        <v>381</v>
      </c>
      <c r="G178" s="132">
        <v>44502</v>
      </c>
      <c r="H178" s="212" t="s">
        <v>61</v>
      </c>
      <c r="I178" s="281"/>
      <c r="J178" s="11" t="s">
        <v>286</v>
      </c>
      <c r="K178" s="9" t="s">
        <v>286</v>
      </c>
      <c r="L178" s="10" t="s">
        <v>286</v>
      </c>
      <c r="M178" s="11" t="str">
        <f t="shared" ref="M178" si="57">IF(AND(ISBLANK(F178)),"",IF(AND(J178="Y",K178="Y",L178="Y"),"Yes","No"))</f>
        <v>Yes</v>
      </c>
      <c r="N178" s="194"/>
      <c r="O178" s="194"/>
    </row>
    <row r="179" spans="1:15" ht="25" customHeight="1">
      <c r="B179" s="437"/>
      <c r="C179" s="438"/>
      <c r="D179" s="439"/>
      <c r="E179" s="439"/>
      <c r="F179" s="251"/>
      <c r="G179" s="133"/>
      <c r="H179" s="80"/>
      <c r="I179" s="282"/>
      <c r="J179" s="86"/>
      <c r="K179" s="87"/>
      <c r="L179" s="88"/>
      <c r="M179" s="89"/>
      <c r="N179" s="194"/>
      <c r="O179" s="194"/>
    </row>
    <row r="180" spans="1:15" ht="25" customHeight="1" thickBot="1">
      <c r="B180" s="436"/>
      <c r="C180" s="407"/>
      <c r="D180" s="440"/>
      <c r="E180" s="440"/>
      <c r="F180" s="213"/>
      <c r="G180" s="134"/>
      <c r="H180" s="81"/>
      <c r="I180" s="283"/>
      <c r="J180" s="84"/>
      <c r="K180" s="213"/>
      <c r="L180" s="85"/>
      <c r="M180" s="90"/>
      <c r="N180" s="194"/>
      <c r="O180" s="194"/>
    </row>
    <row r="181" spans="1:15" ht="25" customHeight="1" thickTop="1">
      <c r="A181" s="107">
        <v>26</v>
      </c>
      <c r="B181" s="431"/>
      <c r="C181" s="432"/>
      <c r="D181" s="433"/>
      <c r="E181" s="433"/>
      <c r="F181" s="261" t="s">
        <v>381</v>
      </c>
      <c r="G181" s="132">
        <v>44502</v>
      </c>
      <c r="H181" s="212" t="s">
        <v>61</v>
      </c>
      <c r="I181" s="281"/>
      <c r="J181" s="11" t="s">
        <v>286</v>
      </c>
      <c r="K181" s="9" t="s">
        <v>286</v>
      </c>
      <c r="L181" s="10" t="s">
        <v>286</v>
      </c>
      <c r="M181" s="11" t="str">
        <f t="shared" ref="M181" si="58">IF(AND(ISBLANK(F181)),"",IF(AND(J181="Y",K181="Y",L181="Y"),"Yes","No"))</f>
        <v>Yes</v>
      </c>
      <c r="N181" s="316" t="s">
        <v>328</v>
      </c>
      <c r="O181" s="316"/>
    </row>
    <row r="182" spans="1:15" ht="25" customHeight="1">
      <c r="B182" s="437"/>
      <c r="C182" s="438"/>
      <c r="D182" s="439"/>
      <c r="E182" s="439"/>
      <c r="F182" s="251"/>
      <c r="G182" s="133"/>
      <c r="H182" s="80"/>
      <c r="I182" s="282"/>
      <c r="J182" s="86"/>
      <c r="K182" s="87"/>
      <c r="L182" s="88"/>
      <c r="M182" s="89"/>
      <c r="N182" s="194"/>
      <c r="O182" s="194"/>
    </row>
    <row r="183" spans="1:15" ht="25" customHeight="1" thickBot="1">
      <c r="B183" s="436"/>
      <c r="C183" s="407"/>
      <c r="D183" s="440"/>
      <c r="E183" s="440"/>
      <c r="F183" s="213"/>
      <c r="G183" s="134"/>
      <c r="H183" s="81"/>
      <c r="I183" s="283"/>
      <c r="J183" s="84"/>
      <c r="K183" s="213"/>
      <c r="L183" s="85"/>
      <c r="M183" s="90"/>
      <c r="N183" s="194"/>
      <c r="O183" s="194"/>
    </row>
    <row r="184" spans="1:15" ht="25" customHeight="1" thickTop="1">
      <c r="A184" s="107">
        <v>27</v>
      </c>
      <c r="B184" s="431"/>
      <c r="C184" s="432"/>
      <c r="D184" s="433"/>
      <c r="E184" s="433"/>
      <c r="F184" s="261" t="s">
        <v>381</v>
      </c>
      <c r="G184" s="132">
        <v>44502</v>
      </c>
      <c r="H184" s="212" t="s">
        <v>61</v>
      </c>
      <c r="I184" s="281"/>
      <c r="J184" s="11" t="s">
        <v>286</v>
      </c>
      <c r="K184" s="9" t="s">
        <v>286</v>
      </c>
      <c r="L184" s="10" t="s">
        <v>286</v>
      </c>
      <c r="M184" s="11" t="str">
        <f t="shared" ref="M184" si="59">IF(AND(ISBLANK(F184)),"",IF(AND(J184="Y",K184="Y",L184="Y"),"Yes","No"))</f>
        <v>Yes</v>
      </c>
      <c r="N184" s="316" t="s">
        <v>368</v>
      </c>
      <c r="O184" s="316"/>
    </row>
    <row r="185" spans="1:15" ht="25" customHeight="1">
      <c r="B185" s="437"/>
      <c r="C185" s="438"/>
      <c r="D185" s="439"/>
      <c r="E185" s="439"/>
      <c r="F185" s="251"/>
      <c r="G185" s="133"/>
      <c r="H185" s="80"/>
      <c r="I185" s="282"/>
      <c r="J185" s="86"/>
      <c r="K185" s="87"/>
      <c r="L185" s="88"/>
      <c r="M185" s="89"/>
      <c r="N185" s="194"/>
      <c r="O185" s="194"/>
    </row>
    <row r="186" spans="1:15" ht="25" customHeight="1" thickBot="1">
      <c r="B186" s="436"/>
      <c r="C186" s="407"/>
      <c r="D186" s="440"/>
      <c r="E186" s="440"/>
      <c r="F186" s="213"/>
      <c r="G186" s="134"/>
      <c r="H186" s="81"/>
      <c r="I186" s="283"/>
      <c r="J186" s="84"/>
      <c r="K186" s="213"/>
      <c r="L186" s="85"/>
      <c r="M186" s="90"/>
      <c r="N186" s="194"/>
      <c r="O186" s="194"/>
    </row>
    <row r="187" spans="1:15" ht="25" customHeight="1" thickTop="1">
      <c r="A187" s="107">
        <v>28</v>
      </c>
      <c r="B187" s="431"/>
      <c r="C187" s="432"/>
      <c r="D187" s="433"/>
      <c r="E187" s="433"/>
      <c r="F187" s="261" t="s">
        <v>381</v>
      </c>
      <c r="G187" s="132">
        <v>44502</v>
      </c>
      <c r="H187" s="212" t="s">
        <v>61</v>
      </c>
      <c r="I187" s="281"/>
      <c r="J187" s="11" t="s">
        <v>286</v>
      </c>
      <c r="K187" s="9" t="s">
        <v>286</v>
      </c>
      <c r="L187" s="10" t="s">
        <v>286</v>
      </c>
      <c r="M187" s="11" t="str">
        <f t="shared" ref="M187" si="60">IF(AND(ISBLANK(F187)),"",IF(AND(J187="Y",K187="Y",L187="Y"),"Yes","No"))</f>
        <v>Yes</v>
      </c>
      <c r="N187" s="194"/>
      <c r="O187" s="194"/>
    </row>
    <row r="188" spans="1:15" ht="25" customHeight="1">
      <c r="B188" s="437"/>
      <c r="C188" s="438"/>
      <c r="D188" s="439"/>
      <c r="E188" s="439"/>
      <c r="F188" s="251"/>
      <c r="G188" s="133"/>
      <c r="H188" s="80"/>
      <c r="I188" s="282"/>
      <c r="J188" s="86"/>
      <c r="K188" s="87"/>
      <c r="L188" s="88"/>
      <c r="M188" s="89"/>
      <c r="N188" s="194"/>
      <c r="O188" s="194"/>
    </row>
    <row r="189" spans="1:15" ht="25" customHeight="1" thickBot="1">
      <c r="A189" s="106"/>
      <c r="B189" s="436"/>
      <c r="C189" s="407"/>
      <c r="D189" s="440"/>
      <c r="E189" s="440"/>
      <c r="F189" s="213"/>
      <c r="G189" s="134"/>
      <c r="H189" s="81"/>
      <c r="I189" s="283"/>
      <c r="J189" s="84"/>
      <c r="K189" s="213"/>
      <c r="L189" s="85"/>
      <c r="M189" s="90"/>
      <c r="N189" s="194"/>
      <c r="O189" s="194"/>
    </row>
    <row r="190" spans="1:15" ht="25" customHeight="1" thickTop="1">
      <c r="A190">
        <v>29</v>
      </c>
      <c r="B190" s="431"/>
      <c r="C190" s="432"/>
      <c r="D190" s="433"/>
      <c r="E190" s="433"/>
      <c r="F190" s="261" t="s">
        <v>381</v>
      </c>
      <c r="G190" s="132">
        <v>44502</v>
      </c>
      <c r="H190" s="212" t="s">
        <v>61</v>
      </c>
      <c r="I190" s="281"/>
      <c r="J190" s="11" t="s">
        <v>286</v>
      </c>
      <c r="K190" s="9" t="s">
        <v>286</v>
      </c>
      <c r="L190" s="10" t="s">
        <v>286</v>
      </c>
      <c r="M190" s="11" t="str">
        <f t="shared" ref="M190" si="61">IF(AND(ISBLANK(F190)),"",IF(AND(J190="Y",K190="Y",L190="Y"),"Yes","No"))</f>
        <v>Yes</v>
      </c>
      <c r="N190" s="194"/>
      <c r="O190" s="194"/>
    </row>
    <row r="191" spans="1:15" ht="25" customHeight="1">
      <c r="B191" s="437"/>
      <c r="C191" s="438"/>
      <c r="D191" s="439"/>
      <c r="E191" s="439"/>
      <c r="F191" s="251"/>
      <c r="G191" s="133"/>
      <c r="H191" s="80"/>
      <c r="I191" s="282"/>
      <c r="J191" s="86"/>
      <c r="K191" s="87"/>
      <c r="L191" s="88"/>
      <c r="M191" s="89"/>
      <c r="N191" s="194"/>
      <c r="O191" s="194"/>
    </row>
    <row r="192" spans="1:15" ht="25" customHeight="1" thickBot="1">
      <c r="B192" s="436"/>
      <c r="C192" s="407"/>
      <c r="D192" s="440"/>
      <c r="E192" s="440"/>
      <c r="F192" s="213"/>
      <c r="G192" s="134"/>
      <c r="H192" s="81"/>
      <c r="I192" s="283"/>
      <c r="J192" s="84"/>
      <c r="K192" s="213"/>
      <c r="L192" s="85"/>
      <c r="M192" s="90"/>
      <c r="N192" s="194"/>
      <c r="O192" s="194"/>
    </row>
    <row r="193" spans="1:15" ht="25" customHeight="1" thickTop="1">
      <c r="A193" s="107">
        <v>30</v>
      </c>
      <c r="B193" s="431"/>
      <c r="C193" s="432"/>
      <c r="D193" s="433"/>
      <c r="E193" s="433"/>
      <c r="F193" s="261" t="s">
        <v>381</v>
      </c>
      <c r="G193" s="132">
        <v>44502</v>
      </c>
      <c r="H193" s="212" t="s">
        <v>61</v>
      </c>
      <c r="I193" s="281"/>
      <c r="J193" s="11" t="s">
        <v>286</v>
      </c>
      <c r="K193" s="9" t="s">
        <v>286</v>
      </c>
      <c r="L193" s="10" t="s">
        <v>286</v>
      </c>
      <c r="M193" s="11" t="str">
        <f t="shared" ref="M193" si="62">IF(AND(ISBLANK(F193)),"",IF(AND(J193="Y",K193="Y",L193="Y"),"Yes","No"))</f>
        <v>Yes</v>
      </c>
      <c r="N193" s="194"/>
      <c r="O193" s="194"/>
    </row>
    <row r="194" spans="1:15" ht="25" customHeight="1">
      <c r="B194" s="437"/>
      <c r="C194" s="438"/>
      <c r="D194" s="439"/>
      <c r="E194" s="439"/>
      <c r="F194" s="251"/>
      <c r="G194" s="133">
        <v>44502</v>
      </c>
      <c r="H194" s="80" t="s">
        <v>316</v>
      </c>
      <c r="I194" s="282"/>
      <c r="J194" s="86"/>
      <c r="K194" s="87"/>
      <c r="L194" s="88"/>
      <c r="M194" s="89"/>
      <c r="N194" s="194"/>
      <c r="O194" s="194"/>
    </row>
    <row r="195" spans="1:15" ht="25" customHeight="1" thickBot="1">
      <c r="B195" s="436"/>
      <c r="C195" s="407"/>
      <c r="D195" s="440"/>
      <c r="E195" s="440"/>
      <c r="F195" s="213"/>
      <c r="G195" s="134"/>
      <c r="H195" s="81"/>
      <c r="I195" s="283"/>
      <c r="J195" s="84"/>
      <c r="K195" s="213"/>
      <c r="L195" s="85"/>
      <c r="M195" s="90"/>
      <c r="N195" s="194"/>
      <c r="O195" s="194"/>
    </row>
    <row r="196" spans="1:15" ht="25" customHeight="1" thickTop="1">
      <c r="A196" s="107">
        <v>31</v>
      </c>
      <c r="B196" s="431"/>
      <c r="C196" s="432"/>
      <c r="D196" s="433"/>
      <c r="E196" s="433"/>
      <c r="F196" s="261" t="s">
        <v>381</v>
      </c>
      <c r="G196" s="132">
        <v>44502</v>
      </c>
      <c r="H196" s="212" t="s">
        <v>61</v>
      </c>
      <c r="I196" s="281"/>
      <c r="J196" s="11" t="s">
        <v>286</v>
      </c>
      <c r="K196" s="9" t="s">
        <v>286</v>
      </c>
      <c r="L196" s="10" t="s">
        <v>286</v>
      </c>
      <c r="M196" s="11" t="str">
        <f t="shared" ref="M196" si="63">IF(AND(ISBLANK(F196)),"",IF(AND(J196="Y",K196="Y",L196="Y"),"Yes","No"))</f>
        <v>Yes</v>
      </c>
      <c r="N196" s="194"/>
      <c r="O196" s="194"/>
    </row>
    <row r="197" spans="1:15" ht="25" customHeight="1">
      <c r="B197" s="437"/>
      <c r="C197" s="438"/>
      <c r="D197" s="439"/>
      <c r="E197" s="439"/>
      <c r="F197" s="251"/>
      <c r="G197" s="133">
        <v>44502</v>
      </c>
      <c r="H197" s="80" t="s">
        <v>316</v>
      </c>
      <c r="I197" s="282"/>
      <c r="J197" s="86"/>
      <c r="K197" s="87"/>
      <c r="L197" s="88"/>
      <c r="M197" s="89"/>
      <c r="N197" s="194"/>
      <c r="O197" s="194"/>
    </row>
    <row r="198" spans="1:15" ht="25" customHeight="1" thickBot="1">
      <c r="A198" s="106"/>
      <c r="B198" s="436"/>
      <c r="C198" s="407"/>
      <c r="D198" s="440"/>
      <c r="E198" s="440"/>
      <c r="F198" s="213"/>
      <c r="G198" s="134"/>
      <c r="H198" s="81"/>
      <c r="I198" s="283"/>
      <c r="J198" s="84"/>
      <c r="K198" s="213"/>
      <c r="L198" s="85"/>
      <c r="M198" s="90"/>
      <c r="N198" s="194"/>
      <c r="O198" s="194"/>
    </row>
    <row r="199" spans="1:15" ht="25" customHeight="1" thickTop="1">
      <c r="A199">
        <v>32</v>
      </c>
      <c r="B199" s="431"/>
      <c r="C199" s="432"/>
      <c r="D199" s="433"/>
      <c r="E199" s="433"/>
      <c r="F199" s="261" t="s">
        <v>381</v>
      </c>
      <c r="G199" s="132">
        <v>44502</v>
      </c>
      <c r="H199" s="212" t="s">
        <v>61</v>
      </c>
      <c r="I199" s="281"/>
      <c r="J199" s="11" t="s">
        <v>286</v>
      </c>
      <c r="K199" s="9" t="s">
        <v>286</v>
      </c>
      <c r="L199" s="10" t="s">
        <v>286</v>
      </c>
      <c r="M199" s="11" t="str">
        <f t="shared" ref="M199" si="64">IF(AND(ISBLANK(F199)),"",IF(AND(J199="Y",K199="Y",L199="Y"),"Yes","No"))</f>
        <v>Yes</v>
      </c>
      <c r="N199" s="194"/>
      <c r="O199" s="194"/>
    </row>
    <row r="200" spans="1:15" ht="25" customHeight="1">
      <c r="B200" s="437"/>
      <c r="C200" s="438"/>
      <c r="D200" s="439"/>
      <c r="E200" s="439"/>
      <c r="F200" s="251"/>
      <c r="G200" s="133"/>
      <c r="H200" s="80"/>
      <c r="I200" s="282"/>
      <c r="J200" s="86"/>
      <c r="K200" s="87"/>
      <c r="L200" s="88"/>
      <c r="M200" s="89"/>
      <c r="N200" s="194"/>
      <c r="O200" s="194"/>
    </row>
    <row r="201" spans="1:15" ht="25" customHeight="1" thickBot="1">
      <c r="B201" s="436"/>
      <c r="C201" s="407"/>
      <c r="D201" s="440"/>
      <c r="E201" s="440"/>
      <c r="F201" s="213"/>
      <c r="G201" s="134"/>
      <c r="H201" s="81"/>
      <c r="I201" s="283"/>
      <c r="J201" s="84"/>
      <c r="K201" s="213"/>
      <c r="L201" s="85"/>
      <c r="M201" s="90"/>
      <c r="N201" s="194"/>
      <c r="O201" s="194"/>
    </row>
    <row r="202" spans="1:15" ht="25" customHeight="1" thickTop="1">
      <c r="A202" s="107">
        <v>33</v>
      </c>
      <c r="B202" s="431"/>
      <c r="C202" s="432"/>
      <c r="D202" s="433"/>
      <c r="E202" s="433"/>
      <c r="F202" s="261" t="s">
        <v>381</v>
      </c>
      <c r="G202" s="132">
        <v>44502</v>
      </c>
      <c r="H202" s="212" t="s">
        <v>61</v>
      </c>
      <c r="I202" s="281"/>
      <c r="J202" s="11" t="s">
        <v>286</v>
      </c>
      <c r="K202" s="9" t="s">
        <v>286</v>
      </c>
      <c r="L202" s="10" t="s">
        <v>286</v>
      </c>
      <c r="M202" s="11" t="str">
        <f t="shared" ref="M202" si="65">IF(AND(ISBLANK(F202)),"",IF(AND(J202="Y",K202="Y",L202="Y"),"Yes","No"))</f>
        <v>Yes</v>
      </c>
      <c r="N202" s="194"/>
      <c r="O202" s="194"/>
    </row>
    <row r="203" spans="1:15" ht="25" customHeight="1">
      <c r="B203" s="437"/>
      <c r="C203" s="438"/>
      <c r="D203" s="439"/>
      <c r="E203" s="439"/>
      <c r="F203" s="251"/>
      <c r="G203" s="133"/>
      <c r="H203" s="80"/>
      <c r="I203" s="282"/>
      <c r="J203" s="86"/>
      <c r="K203" s="87"/>
      <c r="L203" s="88"/>
      <c r="M203" s="89"/>
      <c r="N203" s="194"/>
      <c r="O203" s="194"/>
    </row>
    <row r="204" spans="1:15" ht="25" customHeight="1" thickBot="1">
      <c r="B204" s="436"/>
      <c r="C204" s="407"/>
      <c r="D204" s="440"/>
      <c r="E204" s="440"/>
      <c r="F204" s="213"/>
      <c r="G204" s="134"/>
      <c r="H204" s="81"/>
      <c r="I204" s="283"/>
      <c r="J204" s="84"/>
      <c r="K204" s="213"/>
      <c r="L204" s="85"/>
      <c r="M204" s="90"/>
      <c r="N204" s="194"/>
      <c r="O204" s="194"/>
    </row>
    <row r="205" spans="1:15" ht="25" customHeight="1" thickTop="1">
      <c r="A205" s="107">
        <v>34</v>
      </c>
      <c r="B205" s="431"/>
      <c r="C205" s="432"/>
      <c r="D205" s="433"/>
      <c r="E205" s="433"/>
      <c r="F205" s="261" t="s">
        <v>381</v>
      </c>
      <c r="G205" s="132">
        <v>44502</v>
      </c>
      <c r="H205" s="212" t="s">
        <v>61</v>
      </c>
      <c r="I205" s="281"/>
      <c r="J205" s="11" t="s">
        <v>286</v>
      </c>
      <c r="K205" s="9" t="s">
        <v>286</v>
      </c>
      <c r="L205" s="10" t="s">
        <v>286</v>
      </c>
      <c r="M205" s="11" t="str">
        <f t="shared" ref="M205" si="66">IF(AND(ISBLANK(F205)),"",IF(AND(J205="Y",K205="Y",L205="Y"),"Yes","No"))</f>
        <v>Yes</v>
      </c>
      <c r="N205" s="194"/>
      <c r="O205" s="194"/>
    </row>
    <row r="206" spans="1:15" ht="25" customHeight="1">
      <c r="B206" s="437"/>
      <c r="C206" s="438"/>
      <c r="D206" s="439"/>
      <c r="E206" s="439"/>
      <c r="F206" s="251"/>
      <c r="G206" s="133"/>
      <c r="H206" s="80"/>
      <c r="I206" s="282"/>
      <c r="J206" s="86"/>
      <c r="K206" s="87"/>
      <c r="L206" s="88"/>
      <c r="M206" s="89"/>
      <c r="N206" s="194"/>
      <c r="O206" s="194"/>
    </row>
    <row r="207" spans="1:15" ht="25" customHeight="1" thickBot="1">
      <c r="B207" s="436"/>
      <c r="C207" s="407"/>
      <c r="D207" s="440"/>
      <c r="E207" s="440"/>
      <c r="F207" s="213"/>
      <c r="G207" s="134"/>
      <c r="H207" s="81"/>
      <c r="I207" s="283"/>
      <c r="J207" s="84"/>
      <c r="K207" s="213"/>
      <c r="L207" s="85"/>
      <c r="M207" s="90"/>
      <c r="N207" s="194"/>
      <c r="O207" s="194"/>
    </row>
    <row r="208" spans="1:15" ht="25" customHeight="1" thickTop="1">
      <c r="A208" s="107">
        <v>35</v>
      </c>
      <c r="B208" s="431"/>
      <c r="C208" s="432"/>
      <c r="D208" s="433"/>
      <c r="E208" s="433"/>
      <c r="F208" s="261" t="s">
        <v>381</v>
      </c>
      <c r="G208" s="132">
        <v>44502</v>
      </c>
      <c r="H208" s="212" t="s">
        <v>61</v>
      </c>
      <c r="I208" s="281"/>
      <c r="J208" s="11" t="s">
        <v>286</v>
      </c>
      <c r="K208" s="9" t="s">
        <v>286</v>
      </c>
      <c r="L208" s="10" t="s">
        <v>286</v>
      </c>
      <c r="M208" s="11" t="str">
        <f t="shared" ref="M208" si="67">IF(AND(ISBLANK(F208)),"",IF(AND(J208="Y",K208="Y",L208="Y"),"Yes","No"))</f>
        <v>Yes</v>
      </c>
      <c r="N208" s="194"/>
      <c r="O208" s="194"/>
    </row>
    <row r="209" spans="1:15" ht="25" customHeight="1">
      <c r="B209" s="437"/>
      <c r="C209" s="438"/>
      <c r="D209" s="439"/>
      <c r="E209" s="439"/>
      <c r="F209" s="251"/>
      <c r="G209" s="133">
        <v>44502</v>
      </c>
      <c r="H209" s="80" t="s">
        <v>316</v>
      </c>
      <c r="I209" s="282"/>
      <c r="J209" s="86"/>
      <c r="K209" s="87"/>
      <c r="L209" s="88"/>
      <c r="M209" s="89"/>
      <c r="N209" s="194"/>
      <c r="O209" s="194"/>
    </row>
    <row r="210" spans="1:15" ht="25" customHeight="1" thickBot="1">
      <c r="A210" s="106"/>
      <c r="B210" s="436"/>
      <c r="C210" s="407"/>
      <c r="D210" s="440"/>
      <c r="E210" s="440"/>
      <c r="F210" s="213"/>
      <c r="G210" s="134"/>
      <c r="H210" s="81"/>
      <c r="I210" s="283"/>
      <c r="J210" s="84"/>
      <c r="K210" s="213"/>
      <c r="L210" s="85"/>
      <c r="M210" s="90"/>
      <c r="N210" s="194"/>
      <c r="O210" s="194"/>
    </row>
    <row r="211" spans="1:15" ht="15" thickTop="1"/>
    <row r="213" spans="1:15" ht="18.5">
      <c r="A213" s="423" t="s">
        <v>162</v>
      </c>
      <c r="B213" s="423"/>
      <c r="C213" s="423"/>
      <c r="D213" s="423"/>
      <c r="E213" s="423"/>
      <c r="F213" s="423"/>
    </row>
    <row r="214" spans="1:15" ht="15.5">
      <c r="A214" s="353" t="s">
        <v>72</v>
      </c>
      <c r="B214" s="353"/>
      <c r="C214" s="353"/>
      <c r="D214" s="353"/>
      <c r="E214" s="170"/>
      <c r="F214" s="170"/>
      <c r="G214" s="180"/>
      <c r="H214" s="170"/>
    </row>
    <row r="215" spans="1:15" ht="15.5">
      <c r="A215" s="353" t="s">
        <v>73</v>
      </c>
      <c r="B215" s="353"/>
      <c r="C215" s="353"/>
      <c r="D215" s="353"/>
      <c r="E215" s="353"/>
      <c r="F215" s="353"/>
      <c r="G215" s="180"/>
      <c r="H215" s="170"/>
    </row>
    <row r="216" spans="1:15" ht="15.5">
      <c r="A216" s="353" t="s">
        <v>74</v>
      </c>
      <c r="B216" s="353"/>
      <c r="C216" s="353"/>
      <c r="D216" s="353"/>
      <c r="E216" s="353"/>
      <c r="F216" s="353"/>
      <c r="G216" s="180"/>
      <c r="H216" s="170"/>
    </row>
    <row r="217" spans="1:15" ht="15.5">
      <c r="A217" s="353" t="s">
        <v>75</v>
      </c>
      <c r="B217" s="353"/>
      <c r="C217" s="353"/>
      <c r="D217" s="353"/>
      <c r="E217" s="353"/>
      <c r="F217" s="353"/>
      <c r="G217" s="180"/>
      <c r="H217" s="170"/>
    </row>
    <row r="218" spans="1:15" ht="15.5">
      <c r="A218" s="170"/>
      <c r="B218" s="170"/>
      <c r="C218" s="170"/>
      <c r="D218" s="170"/>
      <c r="E218" s="170"/>
      <c r="F218" s="170"/>
      <c r="G218" s="180"/>
      <c r="H218" s="170"/>
    </row>
    <row r="219" spans="1:15" ht="15.5">
      <c r="A219" s="383" t="s">
        <v>5</v>
      </c>
      <c r="B219" s="383"/>
      <c r="C219" s="383"/>
      <c r="D219" s="181"/>
      <c r="E219" s="181"/>
      <c r="F219" s="181"/>
      <c r="G219" s="182"/>
      <c r="H219" s="181"/>
      <c r="I219" s="140"/>
      <c r="J219" s="33"/>
    </row>
    <row r="220" spans="1:15" ht="15.5">
      <c r="A220" s="385" t="s">
        <v>79</v>
      </c>
      <c r="B220" s="385"/>
      <c r="C220" s="385"/>
      <c r="D220" s="385"/>
      <c r="E220" s="385"/>
      <c r="F220" s="385"/>
      <c r="G220" s="182"/>
      <c r="H220" s="181"/>
      <c r="I220" s="140"/>
      <c r="J220" s="33"/>
    </row>
    <row r="221" spans="1:15" ht="15.5">
      <c r="A221" s="385" t="s">
        <v>80</v>
      </c>
      <c r="B221" s="385"/>
      <c r="C221" s="385"/>
      <c r="D221" s="385"/>
      <c r="E221" s="385"/>
      <c r="F221" s="181"/>
      <c r="G221" s="182"/>
      <c r="H221" s="181"/>
      <c r="I221" s="140"/>
      <c r="J221" s="33"/>
    </row>
    <row r="222" spans="1:15" ht="15.5">
      <c r="A222" s="181"/>
      <c r="B222" s="34"/>
      <c r="C222" s="34"/>
      <c r="D222" s="34"/>
      <c r="E222" s="181"/>
      <c r="F222" s="181"/>
      <c r="G222" s="182"/>
      <c r="H222" s="181"/>
      <c r="I222" s="140"/>
      <c r="J222" s="33"/>
    </row>
    <row r="223" spans="1:15" ht="17.25" customHeight="1">
      <c r="A223" s="435" t="s">
        <v>138</v>
      </c>
      <c r="B223" s="435"/>
      <c r="C223" s="435"/>
      <c r="D223" s="34"/>
      <c r="E223" s="181"/>
      <c r="F223" s="181"/>
      <c r="G223" s="182"/>
      <c r="H223" s="181"/>
      <c r="I223" s="140"/>
      <c r="J223" s="33"/>
    </row>
    <row r="224" spans="1:15" ht="15.5">
      <c r="A224" s="404" t="s">
        <v>76</v>
      </c>
      <c r="B224" s="404"/>
      <c r="C224" s="404"/>
      <c r="D224" s="404"/>
      <c r="E224" s="404"/>
      <c r="F224" s="404"/>
      <c r="G224" s="404"/>
      <c r="H224" s="404"/>
      <c r="I224" s="188"/>
      <c r="J224" s="184"/>
    </row>
    <row r="225" spans="1:15" ht="15.75" customHeight="1">
      <c r="A225" s="404" t="s">
        <v>77</v>
      </c>
      <c r="B225" s="404"/>
      <c r="C225" s="404"/>
      <c r="D225" s="404"/>
      <c r="E225" s="404"/>
      <c r="F225" s="404"/>
      <c r="G225" s="404"/>
      <c r="H225" s="404"/>
      <c r="I225" s="404"/>
      <c r="J225" s="404"/>
      <c r="K225" s="404"/>
    </row>
    <row r="226" spans="1:15" ht="15.5">
      <c r="A226" s="392" t="s">
        <v>78</v>
      </c>
      <c r="B226" s="392"/>
      <c r="C226" s="392"/>
      <c r="D226" s="392"/>
      <c r="E226" s="392"/>
      <c r="F226" s="392"/>
      <c r="G226" s="392"/>
      <c r="H226" s="392"/>
      <c r="I226" s="392"/>
      <c r="J226" s="181"/>
    </row>
    <row r="228" spans="1:15" ht="130.5">
      <c r="A228" s="24"/>
      <c r="B228" s="445" t="s">
        <v>7</v>
      </c>
      <c r="C228" s="446"/>
      <c r="D228" s="403" t="s">
        <v>8</v>
      </c>
      <c r="E228" s="403"/>
      <c r="F228" s="43" t="s">
        <v>9</v>
      </c>
      <c r="G228" s="138" t="s">
        <v>32</v>
      </c>
      <c r="H228" s="45" t="s">
        <v>10</v>
      </c>
      <c r="I228" s="147" t="s">
        <v>11</v>
      </c>
      <c r="J228" s="20" t="s">
        <v>76</v>
      </c>
      <c r="K228" s="92" t="s">
        <v>77</v>
      </c>
      <c r="L228" s="67" t="s">
        <v>78</v>
      </c>
      <c r="M228" s="68" t="s">
        <v>12</v>
      </c>
      <c r="N228" s="193" t="s">
        <v>232</v>
      </c>
      <c r="O228" s="193" t="s">
        <v>235</v>
      </c>
    </row>
    <row r="229" spans="1:15" ht="25" customHeight="1">
      <c r="A229" s="12">
        <v>1</v>
      </c>
      <c r="B229" s="361"/>
      <c r="C229" s="362"/>
      <c r="D229" s="361"/>
      <c r="E229" s="362"/>
      <c r="F229" s="261" t="s">
        <v>381</v>
      </c>
      <c r="G229" s="280">
        <v>44503</v>
      </c>
      <c r="H229" s="41" t="s">
        <v>61</v>
      </c>
      <c r="I229" s="128"/>
      <c r="J229" s="51" t="s">
        <v>286</v>
      </c>
      <c r="K229" s="52" t="s">
        <v>286</v>
      </c>
      <c r="L229" s="9" t="s">
        <v>286</v>
      </c>
      <c r="M229" s="11" t="str">
        <f>IF(AND(ISBLANK(F229)),"",IF(AND(J229="Y",K229="Y",L229="Y"),"Yes","No"))</f>
        <v>Yes</v>
      </c>
      <c r="N229" s="194"/>
      <c r="O229" s="194"/>
    </row>
    <row r="230" spans="1:15" ht="25" customHeight="1" thickBot="1">
      <c r="A230" s="13"/>
      <c r="B230" s="447"/>
      <c r="C230" s="448"/>
      <c r="D230" s="359"/>
      <c r="E230" s="360"/>
      <c r="F230" s="214"/>
      <c r="G230" s="280">
        <v>44503</v>
      </c>
      <c r="H230" s="258" t="s">
        <v>309</v>
      </c>
      <c r="I230" s="129"/>
      <c r="J230" s="26"/>
      <c r="K230" s="214"/>
      <c r="L230" s="27"/>
      <c r="M230" s="28"/>
      <c r="N230" s="194"/>
      <c r="O230" s="194"/>
    </row>
    <row r="231" spans="1:15" ht="25" customHeight="1" thickTop="1">
      <c r="A231" s="14">
        <v>2</v>
      </c>
      <c r="B231" s="363"/>
      <c r="C231" s="364"/>
      <c r="D231" s="363"/>
      <c r="E231" s="364"/>
      <c r="F231" s="101" t="s">
        <v>381</v>
      </c>
      <c r="G231" s="280">
        <v>44511</v>
      </c>
      <c r="H231" s="41" t="s">
        <v>61</v>
      </c>
      <c r="I231" s="130"/>
      <c r="J231" s="9" t="s">
        <v>286</v>
      </c>
      <c r="K231" s="10" t="s">
        <v>286</v>
      </c>
      <c r="L231" s="9" t="s">
        <v>286</v>
      </c>
      <c r="M231" s="11" t="s">
        <v>287</v>
      </c>
      <c r="N231" s="194"/>
      <c r="O231" s="194"/>
    </row>
    <row r="232" spans="1:15" ht="25" customHeight="1" thickBot="1">
      <c r="A232" s="13"/>
      <c r="B232" s="443"/>
      <c r="C232" s="444"/>
      <c r="D232" s="365"/>
      <c r="E232" s="366"/>
      <c r="F232" s="215"/>
      <c r="G232" s="280">
        <v>44511</v>
      </c>
      <c r="H232" s="258" t="s">
        <v>309</v>
      </c>
      <c r="I232" s="131"/>
      <c r="J232" s="29"/>
      <c r="K232" s="215"/>
      <c r="L232" s="30"/>
      <c r="M232" s="28"/>
      <c r="N232" s="194"/>
      <c r="O232" s="194"/>
    </row>
    <row r="233" spans="1:15" ht="25" customHeight="1" thickTop="1">
      <c r="A233" s="14">
        <v>3</v>
      </c>
      <c r="B233" s="363"/>
      <c r="C233" s="364"/>
      <c r="D233" s="363"/>
      <c r="E233" s="364"/>
      <c r="F233" s="101" t="s">
        <v>381</v>
      </c>
      <c r="G233" s="280">
        <v>44511</v>
      </c>
      <c r="H233" s="41" t="s">
        <v>61</v>
      </c>
      <c r="I233" s="130"/>
      <c r="J233" s="9" t="s">
        <v>286</v>
      </c>
      <c r="K233" s="10" t="s">
        <v>286</v>
      </c>
      <c r="L233" s="9" t="s">
        <v>286</v>
      </c>
      <c r="M233" s="11" t="s">
        <v>287</v>
      </c>
      <c r="N233" s="194"/>
      <c r="O233" s="194"/>
    </row>
    <row r="234" spans="1:15" ht="25" customHeight="1" thickBot="1">
      <c r="B234" s="443"/>
      <c r="C234" s="444"/>
      <c r="D234" s="365"/>
      <c r="E234" s="366"/>
      <c r="F234" s="215"/>
      <c r="G234" s="280">
        <v>44511</v>
      </c>
      <c r="H234" s="258" t="s">
        <v>309</v>
      </c>
      <c r="I234" s="131"/>
      <c r="J234" s="29"/>
      <c r="K234" s="215"/>
      <c r="L234" s="30"/>
      <c r="M234" s="28"/>
      <c r="N234" s="194"/>
      <c r="O234" s="194"/>
    </row>
    <row r="235" spans="1:15" ht="25" customHeight="1" thickTop="1">
      <c r="A235" s="42">
        <v>4</v>
      </c>
      <c r="B235" s="363"/>
      <c r="C235" s="364"/>
      <c r="D235" s="363"/>
      <c r="E235" s="364"/>
      <c r="F235" s="101" t="s">
        <v>381</v>
      </c>
      <c r="G235" s="280">
        <v>44511</v>
      </c>
      <c r="H235" s="41" t="s">
        <v>61</v>
      </c>
      <c r="I235" s="130"/>
      <c r="J235" s="9" t="s">
        <v>286</v>
      </c>
      <c r="K235" s="10" t="s">
        <v>286</v>
      </c>
      <c r="L235" s="9" t="s">
        <v>286</v>
      </c>
      <c r="M235" s="11" t="s">
        <v>287</v>
      </c>
      <c r="N235" s="194"/>
      <c r="O235" s="194"/>
    </row>
    <row r="236" spans="1:15" ht="25" customHeight="1" thickBot="1">
      <c r="B236" s="443"/>
      <c r="C236" s="444"/>
      <c r="D236" s="365"/>
      <c r="E236" s="366"/>
      <c r="F236" s="215"/>
      <c r="G236" s="280">
        <v>44511</v>
      </c>
      <c r="H236" s="258" t="s">
        <v>309</v>
      </c>
      <c r="I236" s="131"/>
      <c r="J236" s="29"/>
      <c r="K236" s="215"/>
      <c r="L236" s="30"/>
      <c r="M236" s="28"/>
      <c r="N236" s="194"/>
      <c r="O236" s="194"/>
    </row>
    <row r="237" spans="1:15" ht="25" customHeight="1" thickTop="1">
      <c r="A237" s="42">
        <v>5</v>
      </c>
      <c r="B237" s="363"/>
      <c r="C237" s="364"/>
      <c r="D237" s="363"/>
      <c r="E237" s="364"/>
      <c r="F237" s="261" t="s">
        <v>381</v>
      </c>
      <c r="G237" s="280">
        <v>44511</v>
      </c>
      <c r="H237" s="41" t="s">
        <v>61</v>
      </c>
      <c r="I237" s="130"/>
      <c r="J237" s="9" t="s">
        <v>286</v>
      </c>
      <c r="K237" s="10" t="s">
        <v>286</v>
      </c>
      <c r="L237" s="9" t="s">
        <v>286</v>
      </c>
      <c r="M237" s="11" t="s">
        <v>287</v>
      </c>
      <c r="N237" s="194"/>
      <c r="O237" s="194"/>
    </row>
    <row r="238" spans="1:15" ht="25" customHeight="1" thickBot="1">
      <c r="B238" s="443"/>
      <c r="C238" s="444"/>
      <c r="D238" s="365"/>
      <c r="E238" s="366"/>
      <c r="F238" s="214"/>
      <c r="G238" s="280">
        <v>44511</v>
      </c>
      <c r="H238" s="258" t="s">
        <v>309</v>
      </c>
      <c r="I238" s="131"/>
      <c r="J238" s="29"/>
      <c r="K238" s="215"/>
      <c r="L238" s="30"/>
      <c r="M238" s="28"/>
      <c r="N238" s="194"/>
      <c r="O238" s="194"/>
    </row>
    <row r="239" spans="1:15" ht="25" customHeight="1" thickTop="1">
      <c r="A239" s="42">
        <v>6</v>
      </c>
      <c r="B239" s="363"/>
      <c r="C239" s="364"/>
      <c r="D239" s="363"/>
      <c r="E239" s="364"/>
      <c r="F239" s="101" t="s">
        <v>381</v>
      </c>
      <c r="G239" s="280">
        <v>44511</v>
      </c>
      <c r="H239" s="41" t="s">
        <v>61</v>
      </c>
      <c r="I239" s="130"/>
      <c r="J239" s="9" t="s">
        <v>286</v>
      </c>
      <c r="K239" s="10" t="s">
        <v>286</v>
      </c>
      <c r="L239" s="9" t="s">
        <v>286</v>
      </c>
      <c r="M239" s="11" t="s">
        <v>287</v>
      </c>
      <c r="N239" s="316" t="s">
        <v>328</v>
      </c>
      <c r="O239" s="316"/>
    </row>
    <row r="240" spans="1:15" ht="25" customHeight="1" thickBot="1">
      <c r="B240" s="443"/>
      <c r="C240" s="444"/>
      <c r="D240" s="443"/>
      <c r="E240" s="444"/>
      <c r="F240" s="215"/>
      <c r="G240" s="280">
        <v>44511</v>
      </c>
      <c r="H240" s="258" t="s">
        <v>309</v>
      </c>
      <c r="I240" s="131"/>
      <c r="J240" s="318"/>
      <c r="K240" s="317"/>
      <c r="L240" s="319"/>
      <c r="M240" s="320"/>
      <c r="N240" s="316"/>
      <c r="O240" s="316"/>
    </row>
    <row r="241" spans="1:15" ht="25" customHeight="1" thickTop="1">
      <c r="A241" s="42">
        <v>7</v>
      </c>
      <c r="B241" s="363"/>
      <c r="C241" s="364"/>
      <c r="D241" s="363"/>
      <c r="E241" s="364"/>
      <c r="F241" s="101" t="s">
        <v>381</v>
      </c>
      <c r="G241" s="280">
        <v>44511</v>
      </c>
      <c r="H241" s="41" t="s">
        <v>61</v>
      </c>
      <c r="I241" s="130"/>
      <c r="J241" s="9" t="s">
        <v>286</v>
      </c>
      <c r="K241" s="10" t="s">
        <v>286</v>
      </c>
      <c r="L241" s="9" t="s">
        <v>286</v>
      </c>
      <c r="M241" s="11" t="s">
        <v>287</v>
      </c>
      <c r="N241" s="316" t="s">
        <v>345</v>
      </c>
      <c r="O241" s="316"/>
    </row>
    <row r="242" spans="1:15" ht="25" customHeight="1" thickBot="1">
      <c r="A242" s="13"/>
      <c r="B242" s="443"/>
      <c r="C242" s="444"/>
      <c r="D242" s="365"/>
      <c r="E242" s="366"/>
      <c r="F242" s="215"/>
      <c r="G242" s="280">
        <v>44511</v>
      </c>
      <c r="H242" s="258" t="s">
        <v>309</v>
      </c>
      <c r="I242" s="131"/>
      <c r="J242" s="29"/>
      <c r="K242" s="215"/>
      <c r="L242" s="30"/>
      <c r="M242" s="28"/>
      <c r="N242" s="194"/>
      <c r="O242" s="194"/>
    </row>
    <row r="243" spans="1:15" ht="25" customHeight="1" thickTop="1">
      <c r="A243">
        <v>8</v>
      </c>
      <c r="B243" s="363"/>
      <c r="C243" s="364"/>
      <c r="D243" s="363"/>
      <c r="E243" s="364"/>
      <c r="F243" s="101" t="s">
        <v>381</v>
      </c>
      <c r="G243" s="280">
        <v>44511</v>
      </c>
      <c r="H243" s="41" t="s">
        <v>61</v>
      </c>
      <c r="I243" s="130"/>
      <c r="J243" s="9" t="s">
        <v>286</v>
      </c>
      <c r="K243" s="10" t="s">
        <v>286</v>
      </c>
      <c r="L243" s="9" t="s">
        <v>286</v>
      </c>
      <c r="M243" s="11" t="s">
        <v>287</v>
      </c>
      <c r="N243" s="194"/>
      <c r="O243" s="194"/>
    </row>
    <row r="244" spans="1:15" ht="25" customHeight="1" thickBot="1">
      <c r="B244" s="443"/>
      <c r="C244" s="444"/>
      <c r="D244" s="365"/>
      <c r="E244" s="366"/>
      <c r="F244" s="215"/>
      <c r="G244" s="280">
        <v>44511</v>
      </c>
      <c r="H244" s="258" t="s">
        <v>309</v>
      </c>
      <c r="I244" s="131"/>
      <c r="J244" s="29"/>
      <c r="K244" s="215"/>
      <c r="L244" s="30"/>
      <c r="M244" s="28"/>
      <c r="N244" s="194"/>
      <c r="O244" s="194"/>
    </row>
    <row r="245" spans="1:15" ht="25" customHeight="1" thickTop="1">
      <c r="A245" s="42">
        <v>9</v>
      </c>
      <c r="B245" s="363"/>
      <c r="C245" s="364"/>
      <c r="D245" s="363"/>
      <c r="E245" s="364"/>
      <c r="F245" s="261" t="s">
        <v>381</v>
      </c>
      <c r="G245" s="280">
        <v>44511</v>
      </c>
      <c r="H245" s="41" t="s">
        <v>61</v>
      </c>
      <c r="I245" s="130"/>
      <c r="J245" s="9" t="s">
        <v>286</v>
      </c>
      <c r="K245" s="10" t="s">
        <v>286</v>
      </c>
      <c r="L245" s="9" t="s">
        <v>286</v>
      </c>
      <c r="M245" s="11" t="s">
        <v>287</v>
      </c>
      <c r="N245" s="194"/>
      <c r="O245" s="194"/>
    </row>
    <row r="246" spans="1:15" ht="25" customHeight="1" thickBot="1">
      <c r="B246" s="443"/>
      <c r="C246" s="444"/>
      <c r="D246" s="365"/>
      <c r="E246" s="366"/>
      <c r="F246" s="214"/>
      <c r="G246" s="280">
        <v>44511</v>
      </c>
      <c r="H246" s="258" t="s">
        <v>309</v>
      </c>
      <c r="I246" s="131"/>
      <c r="J246" s="29"/>
      <c r="K246" s="215"/>
      <c r="L246" s="30"/>
      <c r="M246" s="28"/>
      <c r="N246" s="194"/>
      <c r="O246" s="194"/>
    </row>
    <row r="247" spans="1:15" ht="25" customHeight="1" thickTop="1">
      <c r="A247" s="42">
        <v>10</v>
      </c>
      <c r="B247" s="363"/>
      <c r="C247" s="364"/>
      <c r="D247" s="363"/>
      <c r="E247" s="364"/>
      <c r="F247" s="101" t="s">
        <v>381</v>
      </c>
      <c r="G247" s="280">
        <v>44511</v>
      </c>
      <c r="H247" s="41" t="s">
        <v>61</v>
      </c>
      <c r="I247" s="130"/>
      <c r="J247" s="9" t="s">
        <v>286</v>
      </c>
      <c r="K247" s="10" t="s">
        <v>286</v>
      </c>
      <c r="L247" s="9" t="s">
        <v>286</v>
      </c>
      <c r="M247" s="11" t="s">
        <v>287</v>
      </c>
      <c r="N247" s="194"/>
      <c r="O247" s="194"/>
    </row>
    <row r="248" spans="1:15" ht="25" customHeight="1" thickBot="1">
      <c r="B248" s="443"/>
      <c r="C248" s="444"/>
      <c r="D248" s="365"/>
      <c r="E248" s="366"/>
      <c r="F248" s="215"/>
      <c r="G248" s="280">
        <v>44511</v>
      </c>
      <c r="H248" s="258" t="s">
        <v>309</v>
      </c>
      <c r="I248" s="131"/>
      <c r="J248" s="29"/>
      <c r="K248" s="215"/>
      <c r="L248" s="30"/>
      <c r="M248" s="28"/>
      <c r="N248" s="194"/>
      <c r="O248" s="194"/>
    </row>
    <row r="249" spans="1:15" ht="25" customHeight="1" thickTop="1">
      <c r="A249" s="42">
        <v>11</v>
      </c>
      <c r="B249" s="449"/>
      <c r="C249" s="450"/>
      <c r="D249" s="363"/>
      <c r="E249" s="364"/>
      <c r="F249" s="101" t="s">
        <v>381</v>
      </c>
      <c r="G249" s="280">
        <v>44516</v>
      </c>
      <c r="H249" s="41" t="s">
        <v>61</v>
      </c>
      <c r="I249" s="126"/>
      <c r="J249" s="9" t="s">
        <v>286</v>
      </c>
      <c r="K249" s="10" t="s">
        <v>286</v>
      </c>
      <c r="L249" s="9" t="s">
        <v>286</v>
      </c>
      <c r="M249" s="11" t="str">
        <f t="shared" ref="M249" si="68">IF(AND(ISBLANK(F249)),"",IF(AND(J249="Y",K249="Y",L249="Y"),"Yes","No"))</f>
        <v>Yes</v>
      </c>
      <c r="N249" s="194"/>
      <c r="O249" s="194"/>
    </row>
    <row r="250" spans="1:15" ht="25" customHeight="1" thickBot="1">
      <c r="B250" s="443"/>
      <c r="C250" s="451"/>
      <c r="D250" s="365"/>
      <c r="E250" s="366"/>
      <c r="F250" s="215"/>
      <c r="G250" s="280">
        <v>44516</v>
      </c>
      <c r="H250" s="258" t="s">
        <v>309</v>
      </c>
      <c r="I250" s="131"/>
      <c r="J250" s="29"/>
      <c r="K250" s="215"/>
      <c r="L250" s="30"/>
      <c r="M250" s="28"/>
      <c r="N250" s="194"/>
      <c r="O250" s="194"/>
    </row>
    <row r="251" spans="1:15" ht="25" customHeight="1" thickTop="1">
      <c r="A251" s="42">
        <v>12</v>
      </c>
      <c r="B251" s="363"/>
      <c r="C251" s="364"/>
      <c r="D251" s="363"/>
      <c r="E251" s="364"/>
      <c r="F251" s="101" t="s">
        <v>381</v>
      </c>
      <c r="G251" s="280">
        <v>44511</v>
      </c>
      <c r="H251" s="41" t="s">
        <v>61</v>
      </c>
      <c r="I251" s="130"/>
      <c r="J251" s="9" t="s">
        <v>286</v>
      </c>
      <c r="K251" s="10" t="s">
        <v>286</v>
      </c>
      <c r="L251" s="9" t="s">
        <v>286</v>
      </c>
      <c r="M251" s="11" t="str">
        <f t="shared" ref="M251" si="69">IF(AND(ISBLANK(F251)),"",IF(AND(J251="Y",K251="Y",L251="Y"),"Yes","No"))</f>
        <v>Yes</v>
      </c>
      <c r="N251" s="316"/>
      <c r="O251" s="316"/>
    </row>
    <row r="252" spans="1:15" ht="25" customHeight="1" thickBot="1">
      <c r="B252" s="443"/>
      <c r="C252" s="444"/>
      <c r="D252" s="365"/>
      <c r="E252" s="366"/>
      <c r="F252" s="215"/>
      <c r="G252" s="280">
        <v>44511</v>
      </c>
      <c r="H252" s="258" t="s">
        <v>309</v>
      </c>
      <c r="I252" s="131"/>
      <c r="J252" s="29"/>
      <c r="K252" s="215"/>
      <c r="L252" s="30"/>
      <c r="M252" s="28"/>
      <c r="N252" s="194"/>
      <c r="O252" s="194"/>
    </row>
    <row r="253" spans="1:15" ht="25" customHeight="1" thickTop="1">
      <c r="A253" s="42">
        <v>13</v>
      </c>
      <c r="B253" s="363"/>
      <c r="C253" s="364"/>
      <c r="D253" s="363"/>
      <c r="E253" s="364"/>
      <c r="F253" s="261" t="s">
        <v>381</v>
      </c>
      <c r="G253" s="280">
        <v>44511</v>
      </c>
      <c r="H253" s="41" t="s">
        <v>61</v>
      </c>
      <c r="I253" s="130"/>
      <c r="J253" s="9" t="s">
        <v>286</v>
      </c>
      <c r="K253" s="10" t="s">
        <v>286</v>
      </c>
      <c r="L253" s="9" t="s">
        <v>286</v>
      </c>
      <c r="M253" s="11" t="str">
        <f t="shared" ref="M253" si="70">IF(AND(ISBLANK(F253)),"",IF(AND(J253="Y",K253="Y",L253="Y"),"Yes","No"))</f>
        <v>Yes</v>
      </c>
      <c r="N253" s="194"/>
      <c r="O253" s="194"/>
    </row>
    <row r="254" spans="1:15" ht="25" customHeight="1" thickBot="1">
      <c r="B254" s="443"/>
      <c r="C254" s="444"/>
      <c r="D254" s="365"/>
      <c r="E254" s="366"/>
      <c r="F254" s="214"/>
      <c r="G254" s="280">
        <v>44511</v>
      </c>
      <c r="H254" s="258" t="s">
        <v>309</v>
      </c>
      <c r="I254" s="131"/>
      <c r="J254" s="29"/>
      <c r="K254" s="215"/>
      <c r="L254" s="30"/>
      <c r="M254" s="28"/>
      <c r="N254" s="194"/>
      <c r="O254" s="194"/>
    </row>
    <row r="255" spans="1:15" ht="25" customHeight="1" thickTop="1">
      <c r="A255" s="42">
        <v>14</v>
      </c>
      <c r="B255" s="363"/>
      <c r="C255" s="364"/>
      <c r="D255" s="363"/>
      <c r="E255" s="364"/>
      <c r="F255" s="101" t="s">
        <v>381</v>
      </c>
      <c r="G255" s="280">
        <v>44511</v>
      </c>
      <c r="H255" s="41" t="s">
        <v>61</v>
      </c>
      <c r="I255" s="130"/>
      <c r="J255" s="9" t="s">
        <v>286</v>
      </c>
      <c r="K255" s="10" t="s">
        <v>286</v>
      </c>
      <c r="L255" s="9" t="s">
        <v>286</v>
      </c>
      <c r="M255" s="11" t="str">
        <f t="shared" ref="M255" si="71">IF(AND(ISBLANK(F255)),"",IF(AND(J255="Y",K255="Y",L255="Y"),"Yes","No"))</f>
        <v>Yes</v>
      </c>
      <c r="N255" s="316" t="s">
        <v>327</v>
      </c>
      <c r="O255" s="316"/>
    </row>
    <row r="256" spans="1:15" ht="25" customHeight="1" thickBot="1">
      <c r="B256" s="443"/>
      <c r="C256" s="444"/>
      <c r="D256" s="365"/>
      <c r="E256" s="366"/>
      <c r="F256" s="215"/>
      <c r="G256" s="280">
        <v>44511</v>
      </c>
      <c r="H256" s="258" t="s">
        <v>309</v>
      </c>
      <c r="I256" s="131"/>
      <c r="J256" s="29"/>
      <c r="K256" s="215"/>
      <c r="L256" s="30"/>
      <c r="M256" s="28"/>
      <c r="N256" s="194"/>
      <c r="O256" s="194"/>
    </row>
    <row r="257" spans="1:15" ht="25" customHeight="1" thickTop="1">
      <c r="A257" s="42">
        <v>15</v>
      </c>
      <c r="B257" s="363"/>
      <c r="C257" s="364"/>
      <c r="D257" s="363"/>
      <c r="E257" s="364"/>
      <c r="F257" s="101" t="s">
        <v>381</v>
      </c>
      <c r="G257" s="280">
        <v>44511</v>
      </c>
      <c r="H257" s="41" t="s">
        <v>61</v>
      </c>
      <c r="I257" s="130"/>
      <c r="J257" s="9" t="s">
        <v>286</v>
      </c>
      <c r="K257" s="10" t="s">
        <v>286</v>
      </c>
      <c r="L257" s="9" t="s">
        <v>286</v>
      </c>
      <c r="M257" s="11" t="s">
        <v>287</v>
      </c>
      <c r="N257" s="316" t="s">
        <v>345</v>
      </c>
      <c r="O257" s="316"/>
    </row>
    <row r="258" spans="1:15" ht="25" customHeight="1" thickBot="1">
      <c r="B258" s="443"/>
      <c r="C258" s="444"/>
      <c r="D258" s="365"/>
      <c r="E258" s="366"/>
      <c r="F258" s="215"/>
      <c r="G258" s="280">
        <v>44511</v>
      </c>
      <c r="H258" s="258" t="s">
        <v>309</v>
      </c>
      <c r="I258" s="131"/>
      <c r="J258" s="248"/>
      <c r="K258" s="215"/>
      <c r="L258" s="30"/>
      <c r="M258" s="28"/>
      <c r="N258" s="194"/>
      <c r="O258" s="194"/>
    </row>
    <row r="259" spans="1:15" ht="25" customHeight="1" thickTop="1">
      <c r="A259" s="42">
        <v>16</v>
      </c>
      <c r="B259" s="363"/>
      <c r="C259" s="364"/>
      <c r="D259" s="363"/>
      <c r="E259" s="364"/>
      <c r="F259" s="101" t="s">
        <v>381</v>
      </c>
      <c r="G259" s="280">
        <v>44511</v>
      </c>
      <c r="H259" s="41" t="s">
        <v>61</v>
      </c>
      <c r="I259" s="130"/>
      <c r="J259" s="9" t="s">
        <v>286</v>
      </c>
      <c r="K259" s="10" t="s">
        <v>286</v>
      </c>
      <c r="L259" s="9" t="s">
        <v>286</v>
      </c>
      <c r="M259" s="11" t="s">
        <v>287</v>
      </c>
      <c r="N259" s="194"/>
      <c r="O259" s="194"/>
    </row>
    <row r="260" spans="1:15" ht="25" customHeight="1" thickBot="1">
      <c r="B260" s="443"/>
      <c r="C260" s="444"/>
      <c r="D260" s="365"/>
      <c r="E260" s="366"/>
      <c r="F260" s="215"/>
      <c r="G260" s="280">
        <v>44511</v>
      </c>
      <c r="H260" s="258" t="s">
        <v>309</v>
      </c>
      <c r="I260" s="131"/>
      <c r="J260" s="29"/>
      <c r="K260" s="215"/>
      <c r="L260" s="30"/>
      <c r="M260" s="28"/>
      <c r="N260" s="194"/>
      <c r="O260" s="194"/>
    </row>
    <row r="261" spans="1:15" ht="25" customHeight="1" thickTop="1">
      <c r="A261" s="42">
        <v>17</v>
      </c>
      <c r="B261" s="363"/>
      <c r="C261" s="364"/>
      <c r="D261" s="363"/>
      <c r="E261" s="364"/>
      <c r="F261" s="261" t="s">
        <v>381</v>
      </c>
      <c r="G261" s="280">
        <v>44511</v>
      </c>
      <c r="H261" s="41" t="s">
        <v>61</v>
      </c>
      <c r="I261" s="130"/>
      <c r="J261" s="9" t="s">
        <v>286</v>
      </c>
      <c r="K261" s="10" t="s">
        <v>286</v>
      </c>
      <c r="L261" s="9" t="s">
        <v>286</v>
      </c>
      <c r="M261" s="11" t="str">
        <f t="shared" ref="M261" si="72">IF(AND(ISBLANK(F261)),"",IF(AND(J261="Y",K261="Y",L261="Y"),"Yes","No"))</f>
        <v>Yes</v>
      </c>
      <c r="N261" s="194"/>
      <c r="O261" s="194"/>
    </row>
    <row r="262" spans="1:15" ht="25" customHeight="1" thickBot="1">
      <c r="B262" s="443"/>
      <c r="C262" s="444"/>
      <c r="D262" s="365"/>
      <c r="E262" s="366"/>
      <c r="F262" s="214"/>
      <c r="G262" s="280">
        <v>44511</v>
      </c>
      <c r="H262" s="258" t="s">
        <v>309</v>
      </c>
      <c r="I262" s="131"/>
      <c r="J262" s="29"/>
      <c r="K262" s="215"/>
      <c r="L262" s="30"/>
      <c r="M262" s="28"/>
      <c r="N262" s="194"/>
      <c r="O262" s="194"/>
    </row>
    <row r="263" spans="1:15" ht="25" customHeight="1" thickTop="1">
      <c r="A263" s="42">
        <v>18</v>
      </c>
      <c r="B263" s="363"/>
      <c r="C263" s="364"/>
      <c r="D263" s="363"/>
      <c r="E263" s="364"/>
      <c r="F263" s="101" t="s">
        <v>381</v>
      </c>
      <c r="G263" s="280">
        <v>44511</v>
      </c>
      <c r="H263" s="41" t="s">
        <v>61</v>
      </c>
      <c r="I263" s="130"/>
      <c r="J263" s="9" t="s">
        <v>286</v>
      </c>
      <c r="K263" s="10" t="s">
        <v>286</v>
      </c>
      <c r="L263" s="9" t="s">
        <v>286</v>
      </c>
      <c r="M263" s="11" t="str">
        <f t="shared" ref="M263" si="73">IF(AND(ISBLANK(F263)),"",IF(AND(J263="Y",K263="Y",L263="Y"),"Yes","No"))</f>
        <v>Yes</v>
      </c>
      <c r="N263" s="194"/>
      <c r="O263" s="194"/>
    </row>
    <row r="264" spans="1:15" ht="25" customHeight="1" thickBot="1">
      <c r="B264" s="443"/>
      <c r="C264" s="444"/>
      <c r="D264" s="365"/>
      <c r="E264" s="366"/>
      <c r="F264" s="215"/>
      <c r="G264" s="280">
        <v>44511</v>
      </c>
      <c r="H264" s="258" t="s">
        <v>309</v>
      </c>
      <c r="I264" s="131"/>
      <c r="J264" s="29"/>
      <c r="K264" s="215"/>
      <c r="L264" s="30"/>
      <c r="M264" s="28"/>
      <c r="N264" s="194"/>
      <c r="O264" s="194"/>
    </row>
    <row r="265" spans="1:15" ht="25" customHeight="1" thickTop="1">
      <c r="A265" s="42">
        <v>19</v>
      </c>
      <c r="B265" s="363"/>
      <c r="C265" s="364"/>
      <c r="D265" s="363"/>
      <c r="E265" s="364"/>
      <c r="F265" s="101" t="s">
        <v>381</v>
      </c>
      <c r="G265" s="280">
        <v>44511</v>
      </c>
      <c r="H265" s="41" t="s">
        <v>61</v>
      </c>
      <c r="I265" s="130"/>
      <c r="J265" s="9" t="s">
        <v>286</v>
      </c>
      <c r="K265" s="10" t="s">
        <v>286</v>
      </c>
      <c r="L265" s="9" t="s">
        <v>286</v>
      </c>
      <c r="M265" s="11" t="str">
        <f t="shared" ref="M265" si="74">IF(AND(ISBLANK(F265)),"",IF(AND(J265="Y",K265="Y",L265="Y"),"Yes","No"))</f>
        <v>Yes</v>
      </c>
      <c r="N265" s="316" t="s">
        <v>327</v>
      </c>
      <c r="O265" s="316"/>
    </row>
    <row r="266" spans="1:15" ht="25" customHeight="1" thickBot="1">
      <c r="B266" s="443"/>
      <c r="C266" s="444"/>
      <c r="D266" s="365"/>
      <c r="E266" s="366"/>
      <c r="F266" s="215"/>
      <c r="G266" s="280">
        <v>44511</v>
      </c>
      <c r="H266" s="258" t="s">
        <v>309</v>
      </c>
      <c r="I266" s="131"/>
      <c r="J266" s="29"/>
      <c r="K266" s="215"/>
      <c r="L266" s="30"/>
      <c r="M266" s="28"/>
      <c r="N266" s="194"/>
      <c r="O266" s="194"/>
    </row>
    <row r="267" spans="1:15" ht="25" customHeight="1" thickTop="1">
      <c r="A267" s="42">
        <v>20</v>
      </c>
      <c r="B267" s="363"/>
      <c r="C267" s="364"/>
      <c r="D267" s="363"/>
      <c r="E267" s="364"/>
      <c r="F267" s="101" t="s">
        <v>381</v>
      </c>
      <c r="G267" s="280">
        <v>44511</v>
      </c>
      <c r="H267" s="41" t="s">
        <v>61</v>
      </c>
      <c r="I267" s="130"/>
      <c r="J267" s="9" t="s">
        <v>286</v>
      </c>
      <c r="K267" s="10" t="s">
        <v>286</v>
      </c>
      <c r="L267" s="9" t="s">
        <v>286</v>
      </c>
      <c r="M267" s="11" t="str">
        <f t="shared" ref="M267" si="75">IF(AND(ISBLANK(F267)),"",IF(AND(J267="Y",K267="Y",L267="Y"),"Yes","No"))</f>
        <v>Yes</v>
      </c>
      <c r="N267" s="194"/>
      <c r="O267" s="194"/>
    </row>
    <row r="268" spans="1:15" ht="25" customHeight="1" thickBot="1">
      <c r="B268" s="443"/>
      <c r="C268" s="444"/>
      <c r="D268" s="365"/>
      <c r="E268" s="366"/>
      <c r="F268" s="215"/>
      <c r="G268" s="280">
        <v>44511</v>
      </c>
      <c r="H268" s="258" t="s">
        <v>309</v>
      </c>
      <c r="I268" s="131"/>
      <c r="J268" s="29"/>
      <c r="K268" s="215"/>
      <c r="L268" s="30"/>
      <c r="M268" s="28"/>
      <c r="N268" s="194"/>
      <c r="O268" s="194"/>
    </row>
    <row r="269" spans="1:15" ht="25" customHeight="1" thickTop="1">
      <c r="A269" s="42">
        <v>21</v>
      </c>
      <c r="B269" s="363"/>
      <c r="C269" s="364"/>
      <c r="D269" s="363"/>
      <c r="E269" s="364"/>
      <c r="F269" s="261" t="s">
        <v>381</v>
      </c>
      <c r="G269" s="280">
        <v>44511</v>
      </c>
      <c r="H269" s="41" t="s">
        <v>61</v>
      </c>
      <c r="I269" s="130"/>
      <c r="J269" s="9" t="s">
        <v>286</v>
      </c>
      <c r="K269" s="10" t="s">
        <v>286</v>
      </c>
      <c r="L269" s="9" t="s">
        <v>286</v>
      </c>
      <c r="M269" s="11" t="str">
        <f t="shared" ref="M269" si="76">IF(AND(ISBLANK(F269)),"",IF(AND(J269="Y",K269="Y",L269="Y"),"Yes","No"))</f>
        <v>Yes</v>
      </c>
      <c r="N269" s="316" t="s">
        <v>335</v>
      </c>
      <c r="O269" s="316"/>
    </row>
    <row r="270" spans="1:15" ht="25" customHeight="1" thickBot="1">
      <c r="B270" s="443"/>
      <c r="C270" s="444"/>
      <c r="D270" s="365"/>
      <c r="E270" s="366"/>
      <c r="F270" s="214"/>
      <c r="G270" s="280">
        <v>44511</v>
      </c>
      <c r="H270" s="258" t="s">
        <v>309</v>
      </c>
      <c r="I270" s="131"/>
      <c r="J270" s="29"/>
      <c r="K270" s="215"/>
      <c r="L270" s="30"/>
      <c r="M270" s="28"/>
      <c r="N270" s="194"/>
      <c r="O270" s="194"/>
    </row>
    <row r="271" spans="1:15" ht="25" customHeight="1" thickTop="1">
      <c r="A271" s="42">
        <v>22</v>
      </c>
      <c r="B271" s="363"/>
      <c r="C271" s="364"/>
      <c r="D271" s="363"/>
      <c r="E271" s="364"/>
      <c r="F271" s="101" t="s">
        <v>381</v>
      </c>
      <c r="G271" s="280">
        <v>44515</v>
      </c>
      <c r="H271" s="41" t="s">
        <v>61</v>
      </c>
      <c r="I271" s="130"/>
      <c r="J271" s="9" t="s">
        <v>286</v>
      </c>
      <c r="K271" s="10" t="s">
        <v>286</v>
      </c>
      <c r="L271" s="9" t="s">
        <v>286</v>
      </c>
      <c r="M271" s="11" t="str">
        <f t="shared" ref="M271" si="77">IF(AND(ISBLANK(F271)),"",IF(AND(J271="Y",K271="Y",L271="Y"),"Yes","No"))</f>
        <v>Yes</v>
      </c>
      <c r="N271" s="194"/>
      <c r="O271" s="194"/>
    </row>
    <row r="272" spans="1:15" ht="25" customHeight="1" thickBot="1">
      <c r="B272" s="443"/>
      <c r="C272" s="444"/>
      <c r="D272" s="365"/>
      <c r="E272" s="366"/>
      <c r="F272" s="215"/>
      <c r="G272" s="280">
        <v>44515</v>
      </c>
      <c r="H272" s="258" t="s">
        <v>309</v>
      </c>
      <c r="I272" s="131"/>
      <c r="J272" s="29"/>
      <c r="K272" s="215"/>
      <c r="L272" s="30"/>
      <c r="M272" s="28"/>
      <c r="N272" s="194"/>
      <c r="O272" s="194"/>
    </row>
    <row r="273" spans="1:15" ht="25" customHeight="1" thickTop="1">
      <c r="A273" s="42">
        <v>23</v>
      </c>
      <c r="B273" s="363"/>
      <c r="C273" s="364"/>
      <c r="D273" s="363"/>
      <c r="E273" s="364"/>
      <c r="F273" s="101" t="s">
        <v>381</v>
      </c>
      <c r="G273" s="280">
        <v>44515</v>
      </c>
      <c r="H273" s="41" t="s">
        <v>61</v>
      </c>
      <c r="I273" s="130"/>
      <c r="J273" s="9" t="s">
        <v>286</v>
      </c>
      <c r="K273" s="10" t="s">
        <v>286</v>
      </c>
      <c r="L273" s="9" t="s">
        <v>286</v>
      </c>
      <c r="M273" s="11" t="str">
        <f t="shared" ref="M273" si="78">IF(AND(ISBLANK(F273)),"",IF(AND(J273="Y",K273="Y",L273="Y"),"Yes","No"))</f>
        <v>Yes</v>
      </c>
      <c r="N273" s="194"/>
      <c r="O273" s="194"/>
    </row>
    <row r="274" spans="1:15" ht="25" customHeight="1" thickBot="1">
      <c r="B274" s="443"/>
      <c r="C274" s="444"/>
      <c r="D274" s="365"/>
      <c r="E274" s="366"/>
      <c r="F274" s="215"/>
      <c r="G274" s="280">
        <v>44515</v>
      </c>
      <c r="H274" s="258" t="s">
        <v>309</v>
      </c>
      <c r="I274" s="131"/>
      <c r="J274" s="29"/>
      <c r="K274" s="215"/>
      <c r="L274" s="30"/>
      <c r="M274" s="28"/>
      <c r="N274" s="194"/>
      <c r="O274" s="194"/>
    </row>
    <row r="275" spans="1:15" ht="25" customHeight="1" thickTop="1">
      <c r="A275" s="42">
        <v>24</v>
      </c>
      <c r="B275" s="363"/>
      <c r="C275" s="364"/>
      <c r="D275" s="363"/>
      <c r="E275" s="364"/>
      <c r="F275" s="101" t="s">
        <v>381</v>
      </c>
      <c r="G275" s="280">
        <v>44515</v>
      </c>
      <c r="H275" s="41" t="s">
        <v>61</v>
      </c>
      <c r="I275" s="130"/>
      <c r="J275" s="9" t="s">
        <v>286</v>
      </c>
      <c r="K275" s="10" t="s">
        <v>286</v>
      </c>
      <c r="L275" s="9" t="s">
        <v>286</v>
      </c>
      <c r="M275" s="11" t="str">
        <f t="shared" ref="M275" si="79">IF(AND(ISBLANK(F275)),"",IF(AND(J275="Y",K275="Y",L275="Y"),"Yes","No"))</f>
        <v>Yes</v>
      </c>
      <c r="N275" s="194"/>
      <c r="O275" s="194"/>
    </row>
    <row r="276" spans="1:15" ht="25" customHeight="1" thickBot="1">
      <c r="B276" s="443"/>
      <c r="C276" s="444"/>
      <c r="D276" s="365"/>
      <c r="E276" s="366"/>
      <c r="F276" s="215"/>
      <c r="G276" s="280">
        <v>44515</v>
      </c>
      <c r="H276" s="258" t="s">
        <v>309</v>
      </c>
      <c r="I276" s="131"/>
      <c r="J276" s="29"/>
      <c r="K276" s="215"/>
      <c r="L276" s="30"/>
      <c r="M276" s="28"/>
      <c r="N276" s="194"/>
      <c r="O276" s="194"/>
    </row>
    <row r="277" spans="1:15" ht="25" customHeight="1" thickTop="1">
      <c r="A277" s="42">
        <v>25</v>
      </c>
      <c r="B277" s="363"/>
      <c r="C277" s="364"/>
      <c r="D277" s="363"/>
      <c r="E277" s="364"/>
      <c r="F277" s="261" t="s">
        <v>381</v>
      </c>
      <c r="G277" s="280">
        <v>44515</v>
      </c>
      <c r="H277" s="41" t="s">
        <v>61</v>
      </c>
      <c r="I277" s="130"/>
      <c r="J277" s="9" t="s">
        <v>286</v>
      </c>
      <c r="K277" s="10" t="s">
        <v>286</v>
      </c>
      <c r="L277" s="9" t="s">
        <v>291</v>
      </c>
      <c r="M277" s="11" t="str">
        <f t="shared" ref="M277" si="80">IF(AND(ISBLANK(F277)),"",IF(AND(J277="Y",K277="Y",L277="Y"),"Yes","No"))</f>
        <v>No</v>
      </c>
      <c r="N277" s="316" t="s">
        <v>319</v>
      </c>
      <c r="O277" s="316"/>
    </row>
    <row r="278" spans="1:15" ht="25" customHeight="1" thickBot="1">
      <c r="B278" s="365"/>
      <c r="C278" s="366"/>
      <c r="D278" s="365"/>
      <c r="E278" s="366"/>
      <c r="F278" s="214"/>
      <c r="G278" s="280"/>
      <c r="H278" s="258" t="s">
        <v>309</v>
      </c>
      <c r="I278" s="131"/>
      <c r="J278" s="29"/>
      <c r="K278" s="215"/>
      <c r="L278" s="30"/>
      <c r="M278" s="28"/>
      <c r="N278" s="194"/>
      <c r="O278" s="194"/>
    </row>
    <row r="279" spans="1:15" ht="25" customHeight="1" thickTop="1">
      <c r="A279" s="42">
        <v>26</v>
      </c>
      <c r="B279" s="363"/>
      <c r="C279" s="364"/>
      <c r="D279" s="363"/>
      <c r="E279" s="364"/>
      <c r="F279" s="101" t="s">
        <v>381</v>
      </c>
      <c r="G279" s="280">
        <v>44515</v>
      </c>
      <c r="H279" s="41" t="s">
        <v>61</v>
      </c>
      <c r="I279" s="130"/>
      <c r="J279" s="9" t="s">
        <v>286</v>
      </c>
      <c r="K279" s="10" t="s">
        <v>286</v>
      </c>
      <c r="L279" s="9" t="s">
        <v>286</v>
      </c>
      <c r="M279" s="11" t="str">
        <f t="shared" ref="M279" si="81">IF(AND(ISBLANK(F279)),"",IF(AND(J279="Y",K279="Y",L279="Y"),"Yes","No"))</f>
        <v>Yes</v>
      </c>
      <c r="N279" s="316"/>
      <c r="O279" s="316"/>
    </row>
    <row r="280" spans="1:15" ht="25" customHeight="1" thickBot="1">
      <c r="B280" s="443"/>
      <c r="C280" s="444"/>
      <c r="D280" s="443"/>
      <c r="E280" s="444"/>
      <c r="F280" s="215"/>
      <c r="G280" s="280">
        <v>44515</v>
      </c>
      <c r="H280" s="258" t="s">
        <v>309</v>
      </c>
      <c r="I280" s="131"/>
      <c r="J280" s="318"/>
      <c r="K280" s="317"/>
      <c r="L280" s="319"/>
      <c r="M280" s="320"/>
      <c r="N280" s="316"/>
      <c r="O280" s="316"/>
    </row>
    <row r="281" spans="1:15" ht="25" customHeight="1" thickTop="1">
      <c r="A281" s="42">
        <v>27</v>
      </c>
      <c r="B281" s="363"/>
      <c r="C281" s="364"/>
      <c r="D281" s="363"/>
      <c r="E281" s="364"/>
      <c r="F281" s="101" t="s">
        <v>381</v>
      </c>
      <c r="G281" s="280">
        <v>44511</v>
      </c>
      <c r="H281" s="41" t="s">
        <v>61</v>
      </c>
      <c r="I281" s="130"/>
      <c r="J281" s="9" t="s">
        <v>286</v>
      </c>
      <c r="K281" s="10" t="s">
        <v>286</v>
      </c>
      <c r="L281" s="9" t="s">
        <v>286</v>
      </c>
      <c r="M281" s="11" t="s">
        <v>287</v>
      </c>
      <c r="N281" s="316"/>
      <c r="O281" s="316"/>
    </row>
    <row r="282" spans="1:15" ht="25" customHeight="1" thickBot="1">
      <c r="B282" s="443"/>
      <c r="C282" s="444"/>
      <c r="D282" s="443"/>
      <c r="E282" s="444"/>
      <c r="F282" s="215"/>
      <c r="G282" s="280">
        <v>44511</v>
      </c>
      <c r="H282" s="258" t="s">
        <v>309</v>
      </c>
      <c r="I282" s="131"/>
      <c r="J282" s="318"/>
      <c r="K282" s="317"/>
      <c r="L282" s="319"/>
      <c r="M282" s="320"/>
      <c r="N282" s="316"/>
      <c r="O282" s="316"/>
    </row>
    <row r="283" spans="1:15" ht="25" customHeight="1" thickTop="1">
      <c r="A283" s="42">
        <v>28</v>
      </c>
      <c r="B283" s="363"/>
      <c r="C283" s="364"/>
      <c r="D283" s="363"/>
      <c r="E283" s="364"/>
      <c r="F283" s="101" t="s">
        <v>381</v>
      </c>
      <c r="G283" s="280">
        <v>44511</v>
      </c>
      <c r="H283" s="41" t="s">
        <v>61</v>
      </c>
      <c r="I283" s="130"/>
      <c r="J283" s="9" t="s">
        <v>286</v>
      </c>
      <c r="K283" s="10" t="s">
        <v>286</v>
      </c>
      <c r="L283" s="9" t="s">
        <v>286</v>
      </c>
      <c r="M283" s="11" t="str">
        <f t="shared" ref="M283" si="82">IF(AND(ISBLANK(F283)),"",IF(AND(J283="Y",K283="Y",L283="Y"),"Yes","No"))</f>
        <v>Yes</v>
      </c>
      <c r="N283" s="316"/>
      <c r="O283" s="316"/>
    </row>
    <row r="284" spans="1:15" ht="25" customHeight="1" thickBot="1">
      <c r="B284" s="443"/>
      <c r="C284" s="444"/>
      <c r="D284" s="443"/>
      <c r="E284" s="444"/>
      <c r="F284" s="317"/>
      <c r="G284" s="280">
        <v>44511</v>
      </c>
      <c r="H284" s="258" t="s">
        <v>309</v>
      </c>
      <c r="I284" s="131"/>
      <c r="J284" s="318"/>
      <c r="K284" s="317"/>
      <c r="L284" s="319"/>
      <c r="M284" s="320"/>
      <c r="N284" s="316"/>
      <c r="O284" s="316"/>
    </row>
    <row r="285" spans="1:15" ht="25" customHeight="1" thickTop="1">
      <c r="A285" s="42">
        <v>29</v>
      </c>
      <c r="B285" s="363"/>
      <c r="C285" s="364"/>
      <c r="D285" s="363"/>
      <c r="E285" s="364"/>
      <c r="F285" s="261" t="s">
        <v>381</v>
      </c>
      <c r="G285" s="280">
        <v>44511</v>
      </c>
      <c r="H285" s="41" t="s">
        <v>61</v>
      </c>
      <c r="I285" s="130"/>
      <c r="J285" s="9" t="s">
        <v>286</v>
      </c>
      <c r="K285" s="10" t="s">
        <v>286</v>
      </c>
      <c r="L285" s="9" t="s">
        <v>286</v>
      </c>
      <c r="M285" s="11" t="str">
        <f t="shared" ref="M285" si="83">IF(AND(ISBLANK(F285)),"",IF(AND(J285="Y",K285="Y",L285="Y"),"Yes","No"))</f>
        <v>Yes</v>
      </c>
      <c r="N285" s="316"/>
      <c r="O285" s="316"/>
    </row>
    <row r="286" spans="1:15" ht="25" customHeight="1" thickBot="1">
      <c r="B286" s="443"/>
      <c r="C286" s="444"/>
      <c r="D286" s="443"/>
      <c r="E286" s="444"/>
      <c r="F286" s="214"/>
      <c r="G286" s="280">
        <v>44511</v>
      </c>
      <c r="H286" s="258" t="s">
        <v>309</v>
      </c>
      <c r="I286" s="131"/>
      <c r="J286" s="318"/>
      <c r="K286" s="317"/>
      <c r="L286" s="319"/>
      <c r="M286" s="320"/>
      <c r="N286" s="316"/>
      <c r="O286" s="316"/>
    </row>
    <row r="287" spans="1:15" ht="25" customHeight="1" thickTop="1">
      <c r="A287" s="42">
        <v>30</v>
      </c>
      <c r="B287" s="363"/>
      <c r="C287" s="364"/>
      <c r="D287" s="363"/>
      <c r="E287" s="364"/>
      <c r="F287" s="101" t="s">
        <v>381</v>
      </c>
      <c r="G287" s="280">
        <v>41224</v>
      </c>
      <c r="H287" s="41" t="s">
        <v>61</v>
      </c>
      <c r="I287" s="130"/>
      <c r="J287" s="9" t="s">
        <v>286</v>
      </c>
      <c r="K287" s="10" t="s">
        <v>286</v>
      </c>
      <c r="L287" s="9" t="s">
        <v>286</v>
      </c>
      <c r="M287" s="11" t="str">
        <f t="shared" ref="M287" si="84">IF(AND(ISBLANK(F287)),"",IF(AND(J287="Y",K287="Y",L287="Y"),"Yes","No"))</f>
        <v>Yes</v>
      </c>
      <c r="N287" s="316"/>
      <c r="O287" s="316"/>
    </row>
    <row r="288" spans="1:15" ht="25" customHeight="1" thickBot="1">
      <c r="B288" s="443"/>
      <c r="C288" s="444"/>
      <c r="D288" s="443"/>
      <c r="E288" s="444"/>
      <c r="F288" s="215"/>
      <c r="G288" s="280">
        <v>44511</v>
      </c>
      <c r="H288" s="258" t="s">
        <v>309</v>
      </c>
      <c r="I288" s="131"/>
      <c r="J288" s="318"/>
      <c r="K288" s="317"/>
      <c r="L288" s="319"/>
      <c r="M288" s="320"/>
      <c r="N288" s="316"/>
      <c r="O288" s="316"/>
    </row>
    <row r="289" spans="1:37" ht="25" customHeight="1" thickTop="1">
      <c r="A289" s="42">
        <v>31</v>
      </c>
      <c r="B289" s="363"/>
      <c r="C289" s="364"/>
      <c r="D289" s="363"/>
      <c r="E289" s="364"/>
      <c r="F289" s="101" t="s">
        <v>381</v>
      </c>
      <c r="G289" s="280">
        <v>44511</v>
      </c>
      <c r="H289" s="41" t="s">
        <v>61</v>
      </c>
      <c r="I289" s="130"/>
      <c r="J289" s="9" t="s">
        <v>286</v>
      </c>
      <c r="K289" s="10" t="s">
        <v>286</v>
      </c>
      <c r="L289" s="9" t="s">
        <v>286</v>
      </c>
      <c r="M289" s="11" t="str">
        <f t="shared" ref="M289" si="85">IF(AND(ISBLANK(F289)),"",IF(AND(J289="Y",K289="Y",L289="Y"),"Yes","No"))</f>
        <v>Yes</v>
      </c>
      <c r="N289" s="316" t="s">
        <v>340</v>
      </c>
      <c r="O289" s="316"/>
    </row>
    <row r="290" spans="1:37" ht="25" customHeight="1" thickBot="1">
      <c r="B290" s="443"/>
      <c r="C290" s="444"/>
      <c r="D290" s="443"/>
      <c r="E290" s="444"/>
      <c r="F290" s="215"/>
      <c r="G290" s="280">
        <v>44511</v>
      </c>
      <c r="H290" s="258" t="s">
        <v>309</v>
      </c>
      <c r="I290" s="131"/>
      <c r="J290" s="318"/>
      <c r="K290" s="317"/>
      <c r="L290" s="319"/>
      <c r="M290" s="320"/>
      <c r="N290" s="316"/>
      <c r="O290" s="316"/>
    </row>
    <row r="291" spans="1:37" ht="25" customHeight="1" thickTop="1">
      <c r="A291" s="42">
        <v>32</v>
      </c>
      <c r="B291" s="363"/>
      <c r="C291" s="364"/>
      <c r="D291" s="363"/>
      <c r="E291" s="364"/>
      <c r="F291" s="101" t="s">
        <v>381</v>
      </c>
      <c r="G291" s="280">
        <v>44512</v>
      </c>
      <c r="H291" s="41" t="s">
        <v>61</v>
      </c>
      <c r="I291" s="130"/>
      <c r="J291" s="9" t="s">
        <v>286</v>
      </c>
      <c r="K291" s="10" t="s">
        <v>286</v>
      </c>
      <c r="L291" s="9" t="s">
        <v>286</v>
      </c>
      <c r="M291" s="11" t="str">
        <f t="shared" ref="M291" si="86">IF(AND(ISBLANK(F291)),"",IF(AND(J291="Y",K291="Y",L291="Y"),"Yes","No"))</f>
        <v>Yes</v>
      </c>
      <c r="N291" s="316"/>
      <c r="O291" s="316"/>
    </row>
    <row r="292" spans="1:37" ht="25" customHeight="1" thickBot="1">
      <c r="B292" s="443"/>
      <c r="C292" s="444"/>
      <c r="D292" s="443"/>
      <c r="E292" s="444"/>
      <c r="F292" s="317"/>
      <c r="G292" s="280">
        <v>44512</v>
      </c>
      <c r="H292" s="258" t="s">
        <v>309</v>
      </c>
      <c r="I292" s="131"/>
      <c r="J292" s="318"/>
      <c r="K292" s="317"/>
      <c r="L292" s="319"/>
      <c r="M292" s="320"/>
      <c r="N292" s="316"/>
      <c r="O292" s="316"/>
    </row>
    <row r="293" spans="1:37" ht="25" customHeight="1" thickTop="1">
      <c r="A293" s="42">
        <v>33</v>
      </c>
      <c r="B293" s="363"/>
      <c r="C293" s="364"/>
      <c r="D293" s="363"/>
      <c r="E293" s="364"/>
      <c r="F293" s="261" t="s">
        <v>381</v>
      </c>
      <c r="G293" s="280">
        <v>44512</v>
      </c>
      <c r="H293" s="41" t="s">
        <v>61</v>
      </c>
      <c r="I293" s="130"/>
      <c r="J293" s="9" t="s">
        <v>286</v>
      </c>
      <c r="K293" s="10" t="s">
        <v>286</v>
      </c>
      <c r="L293" s="9" t="s">
        <v>286</v>
      </c>
      <c r="M293" s="11" t="str">
        <f t="shared" ref="M293" si="87">IF(AND(ISBLANK(F293)),"",IF(AND(J293="Y",K293="Y",L293="Y"),"Yes","No"))</f>
        <v>Yes</v>
      </c>
      <c r="N293" s="316" t="s">
        <v>319</v>
      </c>
      <c r="O293" s="316"/>
    </row>
    <row r="294" spans="1:37" ht="25" customHeight="1" thickBot="1">
      <c r="B294" s="443"/>
      <c r="C294" s="444"/>
      <c r="D294" s="443"/>
      <c r="E294" s="444"/>
      <c r="F294" s="214"/>
      <c r="G294" s="280">
        <v>44512</v>
      </c>
      <c r="H294" s="258" t="s">
        <v>309</v>
      </c>
      <c r="I294" s="131"/>
      <c r="J294" s="318"/>
      <c r="K294" s="317"/>
      <c r="L294" s="319"/>
      <c r="M294" s="320"/>
      <c r="N294" s="316"/>
      <c r="O294" s="316"/>
    </row>
    <row r="295" spans="1:37" ht="25" customHeight="1" thickTop="1">
      <c r="A295" s="42">
        <v>34</v>
      </c>
      <c r="B295" s="363"/>
      <c r="C295" s="364"/>
      <c r="D295" s="363"/>
      <c r="E295" s="364"/>
      <c r="F295" s="101" t="s">
        <v>381</v>
      </c>
      <c r="G295" s="280">
        <v>44512</v>
      </c>
      <c r="H295" s="41" t="s">
        <v>61</v>
      </c>
      <c r="I295" s="130"/>
      <c r="J295" s="9" t="s">
        <v>286</v>
      </c>
      <c r="K295" s="10" t="s">
        <v>286</v>
      </c>
      <c r="L295" s="9" t="s">
        <v>286</v>
      </c>
      <c r="M295" s="11" t="str">
        <f t="shared" ref="M295" si="88">IF(AND(ISBLANK(F295)),"",IF(AND(J295="Y",K295="Y",L295="Y"),"Yes","No"))</f>
        <v>Yes</v>
      </c>
      <c r="N295" s="316"/>
      <c r="O295" s="316"/>
    </row>
    <row r="296" spans="1:37" ht="25" customHeight="1" thickBot="1">
      <c r="B296" s="443"/>
      <c r="C296" s="444"/>
      <c r="D296" s="443"/>
      <c r="E296" s="444"/>
      <c r="F296" s="215"/>
      <c r="G296" s="280">
        <v>44512</v>
      </c>
      <c r="H296" s="258" t="s">
        <v>309</v>
      </c>
      <c r="I296" s="131"/>
      <c r="J296" s="318"/>
      <c r="K296" s="317"/>
      <c r="L296" s="319"/>
      <c r="M296" s="320"/>
      <c r="N296" s="316"/>
      <c r="O296" s="316"/>
    </row>
    <row r="297" spans="1:37" ht="25" customHeight="1" thickTop="1">
      <c r="A297" s="42">
        <v>35</v>
      </c>
      <c r="B297" s="363"/>
      <c r="C297" s="364"/>
      <c r="D297" s="363"/>
      <c r="E297" s="364"/>
      <c r="F297" s="101" t="s">
        <v>381</v>
      </c>
      <c r="G297" s="280">
        <v>44512</v>
      </c>
      <c r="H297" s="41" t="s">
        <v>61</v>
      </c>
      <c r="I297" s="130"/>
      <c r="J297" s="9" t="s">
        <v>286</v>
      </c>
      <c r="K297" s="10" t="s">
        <v>286</v>
      </c>
      <c r="L297" s="9" t="s">
        <v>286</v>
      </c>
      <c r="M297" s="11" t="str">
        <f t="shared" ref="M297" si="89">IF(AND(ISBLANK(F297)),"",IF(AND(J297="Y",K297="Y",L297="Y"),"Yes","No"))</f>
        <v>Yes</v>
      </c>
      <c r="N297" s="316" t="s">
        <v>346</v>
      </c>
      <c r="O297" s="316"/>
    </row>
    <row r="298" spans="1:37" ht="25" customHeight="1" thickBot="1">
      <c r="A298" s="13"/>
      <c r="B298" s="443"/>
      <c r="C298" s="444"/>
      <c r="D298" s="443"/>
      <c r="E298" s="444"/>
      <c r="F298" s="215"/>
      <c r="G298" s="280">
        <v>44512</v>
      </c>
      <c r="H298" s="258" t="s">
        <v>309</v>
      </c>
      <c r="I298" s="131"/>
      <c r="J298" s="318"/>
      <c r="K298" s="317"/>
      <c r="L298" s="319"/>
      <c r="M298" s="320"/>
      <c r="N298" s="316"/>
      <c r="O298" s="316"/>
    </row>
    <row r="299" spans="1:37" ht="15" thickTop="1">
      <c r="F299" s="101"/>
    </row>
    <row r="302" spans="1:37" ht="18.5">
      <c r="A302" s="423" t="s">
        <v>193</v>
      </c>
      <c r="B302" s="423"/>
      <c r="C302" s="423"/>
      <c r="D302" s="423"/>
      <c r="E302" s="423"/>
      <c r="F302" s="423"/>
      <c r="G302" s="423"/>
    </row>
    <row r="303" spans="1:37" ht="48.75" customHeight="1">
      <c r="A303" s="348" t="s">
        <v>81</v>
      </c>
      <c r="B303" s="348"/>
      <c r="C303" s="348"/>
      <c r="D303" s="348"/>
      <c r="E303" s="348"/>
      <c r="F303" s="348"/>
      <c r="G303" s="348"/>
      <c r="H303" s="348"/>
      <c r="I303" s="348"/>
      <c r="J303" s="348"/>
      <c r="K303" s="348"/>
      <c r="L303" s="33"/>
      <c r="M303" s="33"/>
      <c r="N303" s="33"/>
      <c r="O303" s="33"/>
      <c r="P303" s="33"/>
      <c r="Q303" s="33"/>
      <c r="R303" s="33"/>
      <c r="S303" s="33"/>
      <c r="T303" s="33"/>
      <c r="U303" s="33"/>
      <c r="V303" s="33"/>
      <c r="W303" s="33"/>
      <c r="X303" s="33"/>
      <c r="Y303" s="33"/>
      <c r="Z303" s="33"/>
      <c r="AA303" s="33"/>
      <c r="AB303" s="33"/>
      <c r="AC303" s="33"/>
      <c r="AD303" s="33"/>
      <c r="AE303" s="33"/>
      <c r="AF303" s="33"/>
      <c r="AG303" s="33"/>
      <c r="AH303" s="33"/>
      <c r="AI303" s="33"/>
      <c r="AJ303" s="33"/>
      <c r="AK303" s="33"/>
    </row>
    <row r="304" spans="1:37" ht="15.5">
      <c r="A304" s="170"/>
      <c r="B304" s="170"/>
      <c r="C304" s="170"/>
      <c r="D304" s="170"/>
      <c r="E304" s="170"/>
      <c r="F304" s="170"/>
      <c r="G304" s="180"/>
      <c r="H304" s="170"/>
      <c r="I304" s="180"/>
      <c r="J304" s="170"/>
      <c r="K304" s="170"/>
    </row>
    <row r="305" spans="1:14" ht="16.5" customHeight="1">
      <c r="A305" s="452"/>
      <c r="B305" s="452"/>
      <c r="C305" s="452"/>
      <c r="D305" s="181"/>
      <c r="E305" s="181"/>
      <c r="F305" s="181"/>
      <c r="G305" s="182"/>
      <c r="H305" s="181"/>
      <c r="I305" s="182"/>
      <c r="J305" s="181"/>
      <c r="K305" s="170"/>
    </row>
    <row r="306" spans="1:14" ht="16.5" customHeight="1">
      <c r="A306" s="383" t="s">
        <v>5</v>
      </c>
      <c r="B306" s="383"/>
      <c r="C306" s="383"/>
      <c r="D306" s="181"/>
      <c r="E306" s="181"/>
      <c r="F306" s="181"/>
      <c r="G306" s="182"/>
      <c r="H306" s="181"/>
      <c r="I306" s="182"/>
      <c r="J306" s="181"/>
      <c r="K306" s="170"/>
    </row>
    <row r="307" spans="1:14" ht="15.75" customHeight="1">
      <c r="A307" s="385" t="s">
        <v>79</v>
      </c>
      <c r="B307" s="385"/>
      <c r="C307" s="385"/>
      <c r="D307" s="385"/>
      <c r="E307" s="385"/>
      <c r="F307" s="385"/>
      <c r="G307" s="182"/>
      <c r="H307" s="181"/>
      <c r="I307" s="182"/>
      <c r="J307" s="181"/>
      <c r="K307" s="170"/>
    </row>
    <row r="308" spans="1:14" ht="15.75" customHeight="1">
      <c r="A308" s="385" t="s">
        <v>84</v>
      </c>
      <c r="B308" s="385"/>
      <c r="C308" s="385"/>
      <c r="D308" s="385"/>
      <c r="E308" s="385"/>
      <c r="F308" s="181"/>
      <c r="G308" s="182"/>
      <c r="H308" s="181"/>
      <c r="I308" s="182"/>
      <c r="J308" s="181"/>
      <c r="K308" s="170"/>
    </row>
    <row r="309" spans="1:14" ht="15.5">
      <c r="A309" s="34"/>
      <c r="B309" s="34"/>
      <c r="C309" s="34"/>
      <c r="D309" s="34"/>
      <c r="E309" s="181"/>
      <c r="F309" s="181"/>
      <c r="G309" s="182"/>
      <c r="H309" s="181"/>
      <c r="I309" s="182"/>
      <c r="J309" s="181"/>
      <c r="K309" s="170"/>
    </row>
    <row r="310" spans="1:14" ht="12.75" customHeight="1">
      <c r="A310" s="383" t="s">
        <v>6</v>
      </c>
      <c r="B310" s="383"/>
      <c r="C310" s="383"/>
      <c r="D310" s="34"/>
      <c r="E310" s="181"/>
      <c r="F310" s="181"/>
      <c r="G310" s="182"/>
      <c r="H310" s="181"/>
      <c r="I310" s="182"/>
      <c r="J310" s="181"/>
      <c r="K310" s="170"/>
    </row>
    <row r="311" spans="1:14" ht="15" customHeight="1">
      <c r="A311" s="417" t="s">
        <v>82</v>
      </c>
      <c r="B311" s="417"/>
      <c r="C311" s="417"/>
      <c r="D311" s="417"/>
      <c r="E311" s="417"/>
      <c r="F311" s="417"/>
      <c r="G311" s="417"/>
      <c r="H311" s="417"/>
      <c r="I311" s="417"/>
      <c r="J311" s="184"/>
      <c r="K311" s="170"/>
    </row>
    <row r="312" spans="1:14" ht="30" customHeight="1">
      <c r="A312" s="404" t="s">
        <v>83</v>
      </c>
      <c r="B312" s="404"/>
      <c r="C312" s="404"/>
      <c r="D312" s="404"/>
      <c r="E312" s="404"/>
      <c r="F312" s="404"/>
      <c r="G312" s="404"/>
      <c r="H312" s="404"/>
      <c r="I312" s="404"/>
      <c r="J312" s="404"/>
      <c r="K312" s="170"/>
    </row>
    <row r="314" spans="1:14" ht="184.5" customHeight="1">
      <c r="A314" s="24"/>
      <c r="B314" s="445" t="s">
        <v>7</v>
      </c>
      <c r="C314" s="446"/>
      <c r="D314" s="403" t="s">
        <v>8</v>
      </c>
      <c r="E314" s="403"/>
      <c r="F314" s="43" t="s">
        <v>9</v>
      </c>
      <c r="G314" s="231" t="s">
        <v>32</v>
      </c>
      <c r="H314" s="227" t="s">
        <v>10</v>
      </c>
      <c r="I314" s="232" t="s">
        <v>11</v>
      </c>
      <c r="J314" s="242" t="s">
        <v>296</v>
      </c>
      <c r="K314" s="243" t="s">
        <v>83</v>
      </c>
      <c r="L314" s="244" t="s">
        <v>12</v>
      </c>
      <c r="M314" s="193" t="s">
        <v>232</v>
      </c>
      <c r="N314" s="193" t="s">
        <v>235</v>
      </c>
    </row>
    <row r="315" spans="1:14" ht="25" customHeight="1">
      <c r="A315" s="12">
        <v>1</v>
      </c>
      <c r="B315" s="220"/>
      <c r="C315" s="24"/>
      <c r="D315" s="220"/>
      <c r="E315" s="24"/>
      <c r="F315" s="220" t="s">
        <v>381</v>
      </c>
      <c r="G315" s="233">
        <v>44504</v>
      </c>
      <c r="H315" s="228" t="s">
        <v>61</v>
      </c>
      <c r="I315" s="234"/>
      <c r="J315" s="51" t="s">
        <v>291</v>
      </c>
      <c r="K315" s="52" t="s">
        <v>286</v>
      </c>
      <c r="L315" s="11" t="s">
        <v>287</v>
      </c>
      <c r="M315" s="194"/>
      <c r="N315" s="194"/>
    </row>
    <row r="316" spans="1:14" ht="25" customHeight="1" thickBot="1">
      <c r="A316" s="13"/>
      <c r="B316" s="214"/>
      <c r="C316" s="219"/>
      <c r="D316" s="214"/>
      <c r="E316" s="219"/>
      <c r="F316" s="214"/>
      <c r="G316" s="235">
        <v>44504</v>
      </c>
      <c r="H316" s="229" t="s">
        <v>288</v>
      </c>
      <c r="I316" s="236"/>
      <c r="J316" s="245" t="s">
        <v>292</v>
      </c>
      <c r="K316" s="246" t="s">
        <v>286</v>
      </c>
      <c r="L316" s="247"/>
      <c r="M316" s="194"/>
      <c r="N316" s="194"/>
    </row>
    <row r="317" spans="1:14" ht="25" customHeight="1" thickTop="1">
      <c r="A317" s="14">
        <v>2</v>
      </c>
      <c r="B317" s="221"/>
      <c r="C317" s="222"/>
      <c r="D317" s="221"/>
      <c r="E317" s="222"/>
      <c r="F317" s="101" t="s">
        <v>381</v>
      </c>
      <c r="G317" s="237">
        <v>44505</v>
      </c>
      <c r="H317" s="228" t="s">
        <v>61</v>
      </c>
      <c r="I317" s="238"/>
      <c r="J317" s="9" t="s">
        <v>291</v>
      </c>
      <c r="K317" s="10" t="s">
        <v>286</v>
      </c>
      <c r="L317" s="11" t="s">
        <v>287</v>
      </c>
      <c r="M317" s="194"/>
      <c r="N317" s="194"/>
    </row>
    <row r="318" spans="1:14" ht="25" customHeight="1" thickBot="1">
      <c r="A318" s="13"/>
      <c r="B318" s="215"/>
      <c r="C318" s="223"/>
      <c r="D318" s="215"/>
      <c r="E318" s="223"/>
      <c r="F318" s="215"/>
      <c r="G318" s="239">
        <v>44505</v>
      </c>
      <c r="H318" s="229" t="s">
        <v>288</v>
      </c>
      <c r="I318" s="240"/>
      <c r="J318" s="248" t="s">
        <v>292</v>
      </c>
      <c r="K318" s="249" t="s">
        <v>286</v>
      </c>
      <c r="L318" s="247"/>
      <c r="M318" s="194"/>
      <c r="N318" s="194"/>
    </row>
    <row r="319" spans="1:14" ht="25" customHeight="1" thickTop="1">
      <c r="A319" s="14">
        <v>3</v>
      </c>
      <c r="B319" s="221"/>
      <c r="C319" s="222"/>
      <c r="D319" s="221"/>
      <c r="E319" s="222"/>
      <c r="F319" s="101" t="s">
        <v>381</v>
      </c>
      <c r="G319" s="237">
        <v>44504</v>
      </c>
      <c r="H319" s="228" t="s">
        <v>61</v>
      </c>
      <c r="I319" s="238"/>
      <c r="J319" s="9" t="s">
        <v>291</v>
      </c>
      <c r="K319" s="10" t="s">
        <v>286</v>
      </c>
      <c r="L319" s="11" t="s">
        <v>287</v>
      </c>
      <c r="M319" s="194"/>
      <c r="N319" s="194"/>
    </row>
    <row r="320" spans="1:14" ht="25" customHeight="1" thickBot="1">
      <c r="B320" s="215"/>
      <c r="C320" s="223"/>
      <c r="D320" s="215"/>
      <c r="E320" s="223"/>
      <c r="F320" s="215"/>
      <c r="G320" s="239">
        <v>44504</v>
      </c>
      <c r="H320" s="229" t="s">
        <v>288</v>
      </c>
      <c r="I320" s="240"/>
      <c r="J320" s="248" t="s">
        <v>292</v>
      </c>
      <c r="K320" s="249" t="s">
        <v>286</v>
      </c>
      <c r="L320" s="247" t="s">
        <v>287</v>
      </c>
      <c r="M320" s="194"/>
      <c r="N320" s="194"/>
    </row>
    <row r="321" spans="1:14" ht="25" customHeight="1" thickTop="1">
      <c r="A321" s="42">
        <v>4</v>
      </c>
      <c r="B321" s="221"/>
      <c r="C321" s="222"/>
      <c r="D321" s="221"/>
      <c r="E321" s="222"/>
      <c r="F321" s="101" t="s">
        <v>381</v>
      </c>
      <c r="G321" s="237">
        <v>44505</v>
      </c>
      <c r="H321" s="228" t="s">
        <v>61</v>
      </c>
      <c r="I321" s="238"/>
      <c r="J321" s="9" t="s">
        <v>291</v>
      </c>
      <c r="K321" s="10" t="s">
        <v>286</v>
      </c>
      <c r="L321" s="11" t="s">
        <v>287</v>
      </c>
      <c r="M321" s="194"/>
      <c r="N321" s="194"/>
    </row>
    <row r="322" spans="1:14" ht="25" customHeight="1" thickBot="1">
      <c r="B322" s="215"/>
      <c r="C322" s="223"/>
      <c r="D322" s="215"/>
      <c r="E322" s="223"/>
      <c r="F322" s="215"/>
      <c r="G322" s="239">
        <v>44505</v>
      </c>
      <c r="H322" s="229" t="s">
        <v>288</v>
      </c>
      <c r="I322" s="240"/>
      <c r="J322" s="248" t="s">
        <v>292</v>
      </c>
      <c r="K322" s="249" t="s">
        <v>286</v>
      </c>
      <c r="L322" s="247" t="s">
        <v>287</v>
      </c>
      <c r="M322" s="194"/>
      <c r="N322" s="194"/>
    </row>
    <row r="323" spans="1:14" ht="25" customHeight="1" thickTop="1">
      <c r="A323" s="42">
        <v>5</v>
      </c>
      <c r="B323" s="221"/>
      <c r="C323" s="222"/>
      <c r="D323" s="221"/>
      <c r="E323" s="222"/>
      <c r="F323" s="101" t="s">
        <v>381</v>
      </c>
      <c r="G323" s="237">
        <v>44504</v>
      </c>
      <c r="H323" s="228" t="s">
        <v>61</v>
      </c>
      <c r="I323" s="238"/>
      <c r="J323" s="9" t="s">
        <v>291</v>
      </c>
      <c r="K323" s="10" t="s">
        <v>286</v>
      </c>
      <c r="L323" s="11" t="s">
        <v>287</v>
      </c>
      <c r="M323" s="194"/>
      <c r="N323" s="194"/>
    </row>
    <row r="324" spans="1:14" ht="25" customHeight="1" thickBot="1">
      <c r="B324" s="215"/>
      <c r="C324" s="223"/>
      <c r="D324" s="215"/>
      <c r="E324" s="223"/>
      <c r="F324" s="215"/>
      <c r="G324" s="239">
        <v>44504</v>
      </c>
      <c r="H324" s="229" t="s">
        <v>288</v>
      </c>
      <c r="I324" s="240"/>
      <c r="J324" s="248" t="s">
        <v>292</v>
      </c>
      <c r="K324" s="249" t="s">
        <v>286</v>
      </c>
      <c r="L324" s="247" t="s">
        <v>287</v>
      </c>
      <c r="M324" s="194"/>
      <c r="N324" s="194"/>
    </row>
    <row r="325" spans="1:14" ht="25" customHeight="1" thickTop="1">
      <c r="A325" s="42">
        <v>6</v>
      </c>
      <c r="B325" s="221"/>
      <c r="C325" s="222"/>
      <c r="D325" s="221"/>
      <c r="E325" s="222"/>
      <c r="F325" s="220" t="s">
        <v>381</v>
      </c>
      <c r="G325" s="237">
        <v>44505</v>
      </c>
      <c r="H325" s="228" t="s">
        <v>61</v>
      </c>
      <c r="I325" s="238"/>
      <c r="J325" s="9" t="s">
        <v>291</v>
      </c>
      <c r="K325" s="10" t="s">
        <v>286</v>
      </c>
      <c r="L325" s="11" t="s">
        <v>287</v>
      </c>
      <c r="M325" s="194"/>
      <c r="N325" s="194"/>
    </row>
    <row r="326" spans="1:14" ht="25" customHeight="1" thickBot="1">
      <c r="B326" s="215"/>
      <c r="C326" s="223"/>
      <c r="D326" s="215"/>
      <c r="E326" s="223"/>
      <c r="F326" s="214"/>
      <c r="G326" s="239">
        <v>44505</v>
      </c>
      <c r="H326" s="229" t="s">
        <v>288</v>
      </c>
      <c r="I326" s="240"/>
      <c r="J326" s="248" t="s">
        <v>292</v>
      </c>
      <c r="K326" s="249" t="s">
        <v>286</v>
      </c>
      <c r="L326" s="247"/>
      <c r="M326" s="194"/>
      <c r="N326" s="194"/>
    </row>
    <row r="327" spans="1:14" ht="25" customHeight="1" thickTop="1">
      <c r="A327" s="42">
        <v>7</v>
      </c>
      <c r="B327" s="221"/>
      <c r="C327" s="222"/>
      <c r="D327" s="221"/>
      <c r="E327" s="222"/>
      <c r="F327" s="101" t="s">
        <v>381</v>
      </c>
      <c r="G327" s="237">
        <v>44505</v>
      </c>
      <c r="H327" s="228" t="s">
        <v>61</v>
      </c>
      <c r="I327" s="238"/>
      <c r="J327" s="9" t="s">
        <v>291</v>
      </c>
      <c r="K327" s="10" t="s">
        <v>286</v>
      </c>
      <c r="L327" s="11" t="s">
        <v>287</v>
      </c>
      <c r="M327" s="194"/>
      <c r="N327" s="194"/>
    </row>
    <row r="328" spans="1:14" ht="25" customHeight="1" thickBot="1">
      <c r="B328" s="215"/>
      <c r="C328" s="223"/>
      <c r="D328" s="215"/>
      <c r="E328" s="223"/>
      <c r="F328" s="215"/>
      <c r="G328" s="239">
        <v>44505</v>
      </c>
      <c r="H328" s="229" t="s">
        <v>288</v>
      </c>
      <c r="I328" s="240"/>
      <c r="J328" s="248" t="s">
        <v>292</v>
      </c>
      <c r="K328" s="249" t="s">
        <v>286</v>
      </c>
      <c r="L328" s="247"/>
      <c r="M328" s="194"/>
      <c r="N328" s="194"/>
    </row>
    <row r="329" spans="1:14" ht="25" customHeight="1" thickTop="1">
      <c r="A329" s="42">
        <v>8</v>
      </c>
      <c r="B329" s="221"/>
      <c r="C329" s="222"/>
      <c r="D329" s="221"/>
      <c r="E329" s="222"/>
      <c r="F329" s="101" t="s">
        <v>381</v>
      </c>
      <c r="G329" s="237">
        <v>44505</v>
      </c>
      <c r="H329" s="228" t="s">
        <v>61</v>
      </c>
      <c r="I329" s="238"/>
      <c r="J329" s="9" t="s">
        <v>291</v>
      </c>
      <c r="K329" s="10" t="s">
        <v>286</v>
      </c>
      <c r="L329" s="11" t="s">
        <v>287</v>
      </c>
      <c r="M329" s="194"/>
      <c r="N329" s="194"/>
    </row>
    <row r="330" spans="1:14" ht="25" customHeight="1" thickBot="1">
      <c r="B330" s="215"/>
      <c r="C330" s="223"/>
      <c r="D330" s="215"/>
      <c r="E330" s="223"/>
      <c r="F330" s="215"/>
      <c r="G330" s="239">
        <v>44505</v>
      </c>
      <c r="H330" s="229" t="s">
        <v>288</v>
      </c>
      <c r="I330" s="240"/>
      <c r="J330" s="248" t="s">
        <v>292</v>
      </c>
      <c r="K330" s="249" t="s">
        <v>286</v>
      </c>
      <c r="L330" s="247"/>
      <c r="M330" s="194"/>
      <c r="N330" s="194"/>
    </row>
    <row r="331" spans="1:14" ht="25" customHeight="1" thickTop="1">
      <c r="A331" s="42">
        <v>9</v>
      </c>
      <c r="B331" s="221"/>
      <c r="C331" s="222"/>
      <c r="D331" s="221"/>
      <c r="E331" s="222"/>
      <c r="F331" s="101" t="s">
        <v>381</v>
      </c>
      <c r="G331" s="237">
        <v>44504</v>
      </c>
      <c r="H331" s="228" t="s">
        <v>61</v>
      </c>
      <c r="I331" s="238"/>
      <c r="J331" s="9" t="s">
        <v>291</v>
      </c>
      <c r="K331" s="10" t="s">
        <v>286</v>
      </c>
      <c r="L331" s="11" t="s">
        <v>287</v>
      </c>
      <c r="M331" s="194"/>
      <c r="N331" s="194"/>
    </row>
    <row r="332" spans="1:14" ht="25" customHeight="1" thickBot="1">
      <c r="B332" s="215"/>
      <c r="C332" s="223"/>
      <c r="D332" s="215"/>
      <c r="E332" s="223"/>
      <c r="F332" s="215"/>
      <c r="G332" s="239">
        <v>44504</v>
      </c>
      <c r="H332" s="229" t="s">
        <v>288</v>
      </c>
      <c r="I332" s="240"/>
      <c r="J332" s="248" t="s">
        <v>292</v>
      </c>
      <c r="K332" s="249" t="s">
        <v>286</v>
      </c>
      <c r="L332" s="247"/>
      <c r="M332" s="194"/>
      <c r="N332" s="194"/>
    </row>
    <row r="333" spans="1:14" ht="25" customHeight="1" thickTop="1">
      <c r="A333" s="42">
        <v>10</v>
      </c>
      <c r="B333" s="221"/>
      <c r="C333" s="222"/>
      <c r="D333" s="221"/>
      <c r="E333" s="222"/>
      <c r="F333" s="101" t="s">
        <v>381</v>
      </c>
      <c r="G333" s="237">
        <v>44504</v>
      </c>
      <c r="H333" s="228" t="s">
        <v>61</v>
      </c>
      <c r="I333" s="238"/>
      <c r="J333" s="9" t="s">
        <v>291</v>
      </c>
      <c r="K333" s="10" t="s">
        <v>286</v>
      </c>
      <c r="L333" s="11" t="s">
        <v>287</v>
      </c>
      <c r="M333" s="194"/>
      <c r="N333" s="194"/>
    </row>
    <row r="334" spans="1:14" ht="25" customHeight="1" thickBot="1">
      <c r="B334" s="215"/>
      <c r="C334" s="223"/>
      <c r="D334" s="215"/>
      <c r="E334" s="223"/>
      <c r="F334" s="215"/>
      <c r="G334" s="239">
        <v>44504</v>
      </c>
      <c r="H334" s="229" t="s">
        <v>288</v>
      </c>
      <c r="I334" s="240"/>
      <c r="J334" s="248" t="s">
        <v>292</v>
      </c>
      <c r="K334" s="249" t="s">
        <v>286</v>
      </c>
      <c r="L334" s="247"/>
      <c r="M334" s="194"/>
      <c r="N334" s="194"/>
    </row>
    <row r="335" spans="1:14" ht="25" customHeight="1" thickTop="1">
      <c r="A335" s="42">
        <v>11</v>
      </c>
      <c r="B335" s="221"/>
      <c r="C335" s="222"/>
      <c r="D335" s="221"/>
      <c r="E335" s="222"/>
      <c r="F335" s="220" t="s">
        <v>381</v>
      </c>
      <c r="G335" s="237">
        <v>44516</v>
      </c>
      <c r="H335" s="228" t="s">
        <v>293</v>
      </c>
      <c r="I335" s="238"/>
      <c r="J335" s="9" t="s">
        <v>291</v>
      </c>
      <c r="K335" s="10" t="s">
        <v>286</v>
      </c>
      <c r="L335" s="11" t="s">
        <v>287</v>
      </c>
      <c r="M335" s="194"/>
      <c r="N335" s="194"/>
    </row>
    <row r="336" spans="1:14" ht="25" customHeight="1" thickBot="1">
      <c r="B336" s="215"/>
      <c r="C336" s="223"/>
      <c r="D336" s="215"/>
      <c r="E336" s="223"/>
      <c r="F336" s="214"/>
      <c r="G336" s="239"/>
      <c r="H336" s="229" t="s">
        <v>294</v>
      </c>
      <c r="I336" s="240"/>
      <c r="J336" s="248" t="s">
        <v>292</v>
      </c>
      <c r="K336" s="249" t="s">
        <v>286</v>
      </c>
      <c r="L336" s="247"/>
      <c r="M336" s="194"/>
      <c r="N336" s="194"/>
    </row>
    <row r="337" spans="1:14" ht="25" customHeight="1" thickTop="1">
      <c r="A337" s="42">
        <v>12</v>
      </c>
      <c r="B337" s="221"/>
      <c r="C337" s="222"/>
      <c r="D337" s="221"/>
      <c r="E337" s="222"/>
      <c r="F337" s="101" t="s">
        <v>381</v>
      </c>
      <c r="G337" s="237">
        <v>44503</v>
      </c>
      <c r="H337" s="228" t="s">
        <v>61</v>
      </c>
      <c r="I337" s="238"/>
      <c r="J337" s="9" t="s">
        <v>291</v>
      </c>
      <c r="K337" s="10" t="s">
        <v>286</v>
      </c>
      <c r="L337" s="11" t="s">
        <v>287</v>
      </c>
      <c r="M337" s="194"/>
      <c r="N337" s="194"/>
    </row>
    <row r="338" spans="1:14" ht="25" customHeight="1" thickBot="1">
      <c r="B338" s="215"/>
      <c r="C338" s="223"/>
      <c r="D338" s="215"/>
      <c r="E338" s="223"/>
      <c r="F338" s="215"/>
      <c r="G338" s="239">
        <v>44503</v>
      </c>
      <c r="H338" s="229" t="s">
        <v>288</v>
      </c>
      <c r="I338" s="240"/>
      <c r="J338" s="248" t="s">
        <v>292</v>
      </c>
      <c r="K338" s="249" t="s">
        <v>286</v>
      </c>
      <c r="L338" s="247"/>
      <c r="M338" s="194"/>
      <c r="N338" s="194"/>
    </row>
    <row r="339" spans="1:14" ht="25" customHeight="1" thickTop="1">
      <c r="A339" s="42">
        <v>13</v>
      </c>
      <c r="B339" s="221"/>
      <c r="C339" s="222"/>
      <c r="D339" s="221"/>
      <c r="E339" s="222"/>
      <c r="F339" s="101" t="s">
        <v>381</v>
      </c>
      <c r="G339" s="237">
        <v>44509</v>
      </c>
      <c r="H339" s="228" t="s">
        <v>61</v>
      </c>
      <c r="I339" s="238"/>
      <c r="J339" s="9" t="s">
        <v>291</v>
      </c>
      <c r="K339" s="10" t="s">
        <v>286</v>
      </c>
      <c r="L339" s="11" t="s">
        <v>287</v>
      </c>
      <c r="M339" s="194"/>
      <c r="N339" s="194"/>
    </row>
    <row r="340" spans="1:14" ht="25" customHeight="1" thickBot="1">
      <c r="B340" s="215"/>
      <c r="C340" s="223"/>
      <c r="D340" s="215"/>
      <c r="E340" s="223"/>
      <c r="F340" s="215"/>
      <c r="G340" s="239">
        <v>44509</v>
      </c>
      <c r="H340" s="229" t="s">
        <v>288</v>
      </c>
      <c r="I340" s="240"/>
      <c r="J340" s="248" t="s">
        <v>292</v>
      </c>
      <c r="K340" s="249" t="s">
        <v>286</v>
      </c>
      <c r="L340" s="247"/>
      <c r="M340" s="194"/>
      <c r="N340" s="194"/>
    </row>
    <row r="341" spans="1:14" ht="25" customHeight="1" thickTop="1">
      <c r="A341" s="42">
        <v>14</v>
      </c>
      <c r="B341" s="221"/>
      <c r="C341" s="222"/>
      <c r="D341" s="221"/>
      <c r="E341" s="222"/>
      <c r="F341" s="101" t="s">
        <v>381</v>
      </c>
      <c r="G341" s="237">
        <v>44509</v>
      </c>
      <c r="H341" s="228" t="s">
        <v>61</v>
      </c>
      <c r="I341" s="238"/>
      <c r="J341" s="9" t="s">
        <v>291</v>
      </c>
      <c r="K341" s="10" t="s">
        <v>286</v>
      </c>
      <c r="L341" s="11" t="s">
        <v>287</v>
      </c>
      <c r="M341" s="194"/>
      <c r="N341" s="194"/>
    </row>
    <row r="342" spans="1:14" ht="25" customHeight="1" thickBot="1">
      <c r="B342" s="215"/>
      <c r="C342" s="223"/>
      <c r="D342" s="215"/>
      <c r="E342" s="223"/>
      <c r="F342" s="215"/>
      <c r="G342" s="239">
        <v>44509</v>
      </c>
      <c r="H342" s="229" t="s">
        <v>61</v>
      </c>
      <c r="I342" s="240"/>
      <c r="J342" s="248" t="s">
        <v>292</v>
      </c>
      <c r="K342" s="249" t="s">
        <v>286</v>
      </c>
      <c r="L342" s="247"/>
      <c r="M342" s="194"/>
      <c r="N342" s="194"/>
    </row>
    <row r="343" spans="1:14" ht="25" customHeight="1" thickTop="1">
      <c r="A343" s="42">
        <v>15</v>
      </c>
      <c r="B343" s="221"/>
      <c r="C343" s="222"/>
      <c r="D343" s="221"/>
      <c r="E343" s="222"/>
      <c r="F343" s="101" t="s">
        <v>381</v>
      </c>
      <c r="G343" s="237">
        <v>44509</v>
      </c>
      <c r="H343" s="228" t="s">
        <v>61</v>
      </c>
      <c r="I343" s="238"/>
      <c r="J343" s="9" t="s">
        <v>291</v>
      </c>
      <c r="K343" s="10" t="s">
        <v>286</v>
      </c>
      <c r="L343" s="11" t="s">
        <v>287</v>
      </c>
      <c r="M343" s="194"/>
      <c r="N343" s="194"/>
    </row>
    <row r="344" spans="1:14" ht="25" customHeight="1" thickBot="1">
      <c r="B344" s="215"/>
      <c r="C344" s="223"/>
      <c r="D344" s="215"/>
      <c r="E344" s="223"/>
      <c r="F344" s="215"/>
      <c r="G344" s="239">
        <v>44509</v>
      </c>
      <c r="H344" s="229" t="s">
        <v>288</v>
      </c>
      <c r="I344" s="240"/>
      <c r="J344" s="248" t="s">
        <v>292</v>
      </c>
      <c r="K344" s="249" t="s">
        <v>286</v>
      </c>
      <c r="L344" s="247"/>
      <c r="M344" s="194"/>
      <c r="N344" s="194"/>
    </row>
    <row r="345" spans="1:14" ht="25" customHeight="1" thickTop="1">
      <c r="A345" s="42">
        <v>16</v>
      </c>
      <c r="B345" s="221"/>
      <c r="C345" s="222"/>
      <c r="D345" s="221"/>
      <c r="E345" s="222"/>
      <c r="F345" s="220" t="s">
        <v>381</v>
      </c>
      <c r="G345" s="237">
        <v>44516</v>
      </c>
      <c r="H345" s="228" t="s">
        <v>61</v>
      </c>
      <c r="I345" s="238"/>
      <c r="J345" s="9" t="s">
        <v>291</v>
      </c>
      <c r="K345" s="10" t="s">
        <v>286</v>
      </c>
      <c r="L345" s="11" t="s">
        <v>287</v>
      </c>
      <c r="M345" s="194"/>
      <c r="N345" s="194"/>
    </row>
    <row r="346" spans="1:14" ht="25" customHeight="1" thickBot="1">
      <c r="B346" s="215"/>
      <c r="C346" s="223"/>
      <c r="D346" s="215"/>
      <c r="E346" s="223"/>
      <c r="F346" s="214"/>
      <c r="G346" s="239"/>
      <c r="H346" s="229" t="s">
        <v>294</v>
      </c>
      <c r="I346" s="240"/>
      <c r="J346" s="248" t="s">
        <v>292</v>
      </c>
      <c r="K346" s="249" t="s">
        <v>286</v>
      </c>
      <c r="L346" s="247"/>
      <c r="M346" s="194"/>
      <c r="N346" s="194"/>
    </row>
    <row r="347" spans="1:14" ht="25" customHeight="1" thickTop="1">
      <c r="A347" s="42">
        <v>17</v>
      </c>
      <c r="B347" s="221"/>
      <c r="C347" s="222"/>
      <c r="D347" s="221"/>
      <c r="E347" s="222"/>
      <c r="F347" s="101" t="s">
        <v>381</v>
      </c>
      <c r="G347" s="237">
        <v>44516</v>
      </c>
      <c r="H347" s="228" t="s">
        <v>61</v>
      </c>
      <c r="I347" s="238"/>
      <c r="J347" s="9" t="s">
        <v>291</v>
      </c>
      <c r="K347" s="10" t="s">
        <v>286</v>
      </c>
      <c r="L347" s="11" t="s">
        <v>287</v>
      </c>
      <c r="M347" s="194"/>
      <c r="N347" s="194"/>
    </row>
    <row r="348" spans="1:14" ht="25" customHeight="1" thickBot="1">
      <c r="B348" s="215"/>
      <c r="C348" s="223"/>
      <c r="D348" s="215"/>
      <c r="E348" s="223"/>
      <c r="F348" s="215"/>
      <c r="G348" s="239"/>
      <c r="H348" s="229" t="s">
        <v>288</v>
      </c>
      <c r="I348" s="240"/>
      <c r="J348" s="248" t="s">
        <v>292</v>
      </c>
      <c r="K348" s="249" t="s">
        <v>286</v>
      </c>
      <c r="L348" s="247"/>
      <c r="M348" s="194"/>
      <c r="N348" s="194"/>
    </row>
    <row r="349" spans="1:14" ht="25" customHeight="1" thickTop="1">
      <c r="A349" s="42">
        <v>18</v>
      </c>
      <c r="B349" s="221"/>
      <c r="C349" s="222"/>
      <c r="D349" s="221"/>
      <c r="E349" s="222"/>
      <c r="F349" s="101" t="s">
        <v>381</v>
      </c>
      <c r="G349" s="237">
        <v>44516</v>
      </c>
      <c r="H349" s="228" t="s">
        <v>61</v>
      </c>
      <c r="I349" s="238"/>
      <c r="J349" s="9" t="s">
        <v>291</v>
      </c>
      <c r="K349" s="10" t="s">
        <v>286</v>
      </c>
      <c r="L349" s="11" t="s">
        <v>287</v>
      </c>
      <c r="M349" s="194"/>
      <c r="N349" s="194"/>
    </row>
    <row r="350" spans="1:14" ht="25" customHeight="1" thickBot="1">
      <c r="A350" s="13"/>
      <c r="B350" s="215"/>
      <c r="C350" s="223"/>
      <c r="D350" s="215"/>
      <c r="E350" s="223"/>
      <c r="F350" s="215"/>
      <c r="G350" s="239"/>
      <c r="H350" s="229" t="s">
        <v>288</v>
      </c>
      <c r="I350" s="240"/>
      <c r="J350" s="248" t="s">
        <v>292</v>
      </c>
      <c r="K350" s="249" t="s">
        <v>286</v>
      </c>
      <c r="L350" s="247"/>
      <c r="M350" s="194"/>
      <c r="N350" s="194"/>
    </row>
    <row r="351" spans="1:14" ht="25" customHeight="1" thickTop="1">
      <c r="A351">
        <v>19</v>
      </c>
      <c r="B351" s="221"/>
      <c r="C351" s="222"/>
      <c r="D351" s="221"/>
      <c r="E351" s="222"/>
      <c r="F351" s="101" t="s">
        <v>381</v>
      </c>
      <c r="G351" s="237">
        <v>44516</v>
      </c>
      <c r="H351" s="228" t="s">
        <v>61</v>
      </c>
      <c r="I351" s="238"/>
      <c r="J351" s="9" t="s">
        <v>291</v>
      </c>
      <c r="K351" s="10" t="s">
        <v>286</v>
      </c>
      <c r="L351" s="11" t="s">
        <v>287</v>
      </c>
      <c r="M351" s="194"/>
      <c r="N351" s="194"/>
    </row>
    <row r="352" spans="1:14" ht="25" customHeight="1" thickBot="1">
      <c r="B352" s="215"/>
      <c r="C352" s="223"/>
      <c r="D352" s="215"/>
      <c r="E352" s="223"/>
      <c r="F352" s="215"/>
      <c r="G352" s="239"/>
      <c r="H352" s="229" t="s">
        <v>288</v>
      </c>
      <c r="I352" s="240"/>
      <c r="J352" s="248" t="s">
        <v>292</v>
      </c>
      <c r="K352" s="249" t="s">
        <v>286</v>
      </c>
      <c r="L352" s="247"/>
      <c r="M352" s="194"/>
      <c r="N352" s="194"/>
    </row>
    <row r="353" spans="1:14" ht="25" customHeight="1" thickTop="1">
      <c r="A353" s="42">
        <v>20</v>
      </c>
      <c r="B353" s="221"/>
      <c r="C353" s="222"/>
      <c r="D353" s="221"/>
      <c r="E353" s="222"/>
      <c r="F353" s="101" t="s">
        <v>381</v>
      </c>
      <c r="G353" s="237">
        <v>44516</v>
      </c>
      <c r="H353" s="228" t="s">
        <v>61</v>
      </c>
      <c r="I353" s="238"/>
      <c r="J353" s="9" t="s">
        <v>291</v>
      </c>
      <c r="K353" s="10" t="s">
        <v>286</v>
      </c>
      <c r="L353" s="11" t="s">
        <v>287</v>
      </c>
      <c r="M353" s="194"/>
      <c r="N353" s="194"/>
    </row>
    <row r="354" spans="1:14" ht="25" customHeight="1" thickBot="1">
      <c r="A354" s="13"/>
      <c r="B354" s="215"/>
      <c r="C354" s="223"/>
      <c r="D354" s="215"/>
      <c r="E354" s="223"/>
      <c r="F354" s="215"/>
      <c r="G354" s="239"/>
      <c r="H354" s="229" t="s">
        <v>288</v>
      </c>
      <c r="I354" s="240"/>
      <c r="J354" s="248" t="s">
        <v>292</v>
      </c>
      <c r="K354" s="249" t="s">
        <v>286</v>
      </c>
      <c r="L354" s="247"/>
      <c r="M354" s="194"/>
      <c r="N354" s="194"/>
    </row>
    <row r="355" spans="1:14" ht="25" customHeight="1" thickTop="1">
      <c r="A355">
        <v>21</v>
      </c>
      <c r="B355" s="221"/>
      <c r="C355" s="222"/>
      <c r="D355" s="221"/>
      <c r="E355" s="222"/>
      <c r="F355" s="220" t="s">
        <v>381</v>
      </c>
      <c r="G355" s="237">
        <v>44516</v>
      </c>
      <c r="H355" s="228" t="s">
        <v>61</v>
      </c>
      <c r="I355" s="238"/>
      <c r="J355" s="9" t="s">
        <v>291</v>
      </c>
      <c r="K355" s="10" t="s">
        <v>286</v>
      </c>
      <c r="L355" s="11" t="s">
        <v>287</v>
      </c>
      <c r="M355" s="194"/>
      <c r="N355" s="194"/>
    </row>
    <row r="356" spans="1:14" ht="25" customHeight="1" thickBot="1">
      <c r="B356" s="215"/>
      <c r="C356" s="223"/>
      <c r="D356" s="215"/>
      <c r="E356" s="223"/>
      <c r="F356" s="214"/>
      <c r="G356" s="239"/>
      <c r="H356" s="229" t="s">
        <v>288</v>
      </c>
      <c r="I356" s="240"/>
      <c r="J356" s="248" t="s">
        <v>292</v>
      </c>
      <c r="K356" s="249" t="s">
        <v>286</v>
      </c>
      <c r="L356" s="247"/>
      <c r="M356" s="194"/>
      <c r="N356" s="194"/>
    </row>
    <row r="357" spans="1:14" ht="25" customHeight="1" thickTop="1">
      <c r="A357" s="42">
        <v>22</v>
      </c>
      <c r="B357" s="221"/>
      <c r="C357" s="222"/>
      <c r="D357" s="221"/>
      <c r="E357" s="222"/>
      <c r="F357" s="101" t="s">
        <v>381</v>
      </c>
      <c r="G357" s="237">
        <v>44516</v>
      </c>
      <c r="H357" s="228" t="s">
        <v>61</v>
      </c>
      <c r="I357" s="238"/>
      <c r="J357" s="9" t="s">
        <v>291</v>
      </c>
      <c r="K357" s="10" t="s">
        <v>286</v>
      </c>
      <c r="L357" s="11" t="s">
        <v>287</v>
      </c>
      <c r="M357" s="194"/>
      <c r="N357" s="194"/>
    </row>
    <row r="358" spans="1:14" ht="25" customHeight="1" thickBot="1">
      <c r="B358" s="215"/>
      <c r="C358" s="223"/>
      <c r="D358" s="215"/>
      <c r="E358" s="223"/>
      <c r="F358" s="215"/>
      <c r="G358" s="239"/>
      <c r="H358" s="229" t="s">
        <v>288</v>
      </c>
      <c r="I358" s="240"/>
      <c r="J358" s="248" t="s">
        <v>292</v>
      </c>
      <c r="K358" s="249" t="s">
        <v>286</v>
      </c>
      <c r="L358" s="247"/>
      <c r="M358" s="194"/>
      <c r="N358" s="194"/>
    </row>
    <row r="359" spans="1:14" ht="25" customHeight="1" thickTop="1">
      <c r="A359" s="42">
        <v>23</v>
      </c>
      <c r="B359" s="221"/>
      <c r="C359" s="222"/>
      <c r="D359" s="221"/>
      <c r="E359" s="222"/>
      <c r="F359" s="101" t="s">
        <v>381</v>
      </c>
      <c r="G359" s="237">
        <v>44516</v>
      </c>
      <c r="H359" s="228" t="s">
        <v>61</v>
      </c>
      <c r="I359" s="238"/>
      <c r="J359" s="9" t="s">
        <v>291</v>
      </c>
      <c r="K359" s="10" t="s">
        <v>286</v>
      </c>
      <c r="L359" s="11" t="s">
        <v>287</v>
      </c>
      <c r="M359" s="194"/>
      <c r="N359" s="194"/>
    </row>
    <row r="360" spans="1:14" ht="25" customHeight="1" thickBot="1">
      <c r="B360" s="215"/>
      <c r="C360" s="223"/>
      <c r="D360" s="215"/>
      <c r="E360" s="223"/>
      <c r="F360" s="215"/>
      <c r="G360" s="239"/>
      <c r="H360" s="229" t="s">
        <v>288</v>
      </c>
      <c r="I360" s="240"/>
      <c r="J360" s="248" t="s">
        <v>292</v>
      </c>
      <c r="K360" s="249" t="s">
        <v>286</v>
      </c>
      <c r="L360" s="247"/>
      <c r="M360" s="194"/>
      <c r="N360" s="194"/>
    </row>
    <row r="361" spans="1:14" ht="25" customHeight="1" thickTop="1">
      <c r="A361" s="42">
        <v>24</v>
      </c>
      <c r="B361" s="221"/>
      <c r="C361" s="222"/>
      <c r="D361" s="221"/>
      <c r="E361" s="222"/>
      <c r="F361" s="101" t="s">
        <v>381</v>
      </c>
      <c r="G361" s="237">
        <v>44516</v>
      </c>
      <c r="H361" s="228" t="s">
        <v>61</v>
      </c>
      <c r="I361" s="238"/>
      <c r="J361" s="9" t="s">
        <v>291</v>
      </c>
      <c r="K361" s="10" t="s">
        <v>286</v>
      </c>
      <c r="L361" s="11" t="s">
        <v>287</v>
      </c>
      <c r="M361" s="194"/>
      <c r="N361" s="194"/>
    </row>
    <row r="362" spans="1:14" ht="25" customHeight="1" thickBot="1">
      <c r="B362" s="215"/>
      <c r="C362" s="223"/>
      <c r="D362" s="215"/>
      <c r="E362" s="223"/>
      <c r="F362" s="215"/>
      <c r="G362" s="239"/>
      <c r="H362" s="229" t="s">
        <v>288</v>
      </c>
      <c r="I362" s="240"/>
      <c r="J362" s="248" t="s">
        <v>292</v>
      </c>
      <c r="K362" s="249" t="s">
        <v>286</v>
      </c>
      <c r="L362" s="247"/>
      <c r="M362" s="194"/>
      <c r="N362" s="194"/>
    </row>
    <row r="363" spans="1:14" ht="25" customHeight="1" thickTop="1">
      <c r="A363" s="42">
        <v>25</v>
      </c>
      <c r="B363" s="221"/>
      <c r="C363" s="222"/>
      <c r="D363" s="221"/>
      <c r="E363" s="222"/>
      <c r="F363" s="101" t="s">
        <v>381</v>
      </c>
      <c r="G363" s="237">
        <v>44516</v>
      </c>
      <c r="H363" s="228" t="s">
        <v>61</v>
      </c>
      <c r="I363" s="238"/>
      <c r="J363" s="9" t="s">
        <v>291</v>
      </c>
      <c r="K363" s="10" t="s">
        <v>286</v>
      </c>
      <c r="L363" s="11" t="s">
        <v>287</v>
      </c>
      <c r="M363" s="194"/>
      <c r="N363" s="194"/>
    </row>
    <row r="364" spans="1:14" ht="25" customHeight="1" thickBot="1">
      <c r="B364" s="215"/>
      <c r="C364" s="223"/>
      <c r="D364" s="215"/>
      <c r="E364" s="223"/>
      <c r="F364" s="215"/>
      <c r="G364" s="239"/>
      <c r="H364" s="229" t="s">
        <v>288</v>
      </c>
      <c r="I364" s="240"/>
      <c r="J364" s="248" t="s">
        <v>292</v>
      </c>
      <c r="K364" s="249" t="s">
        <v>286</v>
      </c>
      <c r="L364" s="247"/>
      <c r="M364" s="194"/>
      <c r="N364" s="194"/>
    </row>
    <row r="365" spans="1:14" ht="25" customHeight="1" thickTop="1">
      <c r="A365" s="42">
        <v>26</v>
      </c>
      <c r="B365" s="221"/>
      <c r="C365" s="222"/>
      <c r="D365" s="221"/>
      <c r="E365" s="222"/>
      <c r="F365" s="220" t="s">
        <v>381</v>
      </c>
      <c r="G365" s="237">
        <v>44516</v>
      </c>
      <c r="H365" s="228" t="s">
        <v>61</v>
      </c>
      <c r="I365" s="238"/>
      <c r="J365" s="9" t="s">
        <v>291</v>
      </c>
      <c r="K365" s="10" t="s">
        <v>286</v>
      </c>
      <c r="L365" s="11" t="s">
        <v>287</v>
      </c>
      <c r="M365" s="194"/>
      <c r="N365" s="194"/>
    </row>
    <row r="366" spans="1:14" ht="25" customHeight="1" thickBot="1">
      <c r="B366" s="215"/>
      <c r="C366" s="223"/>
      <c r="D366" s="215"/>
      <c r="E366" s="223"/>
      <c r="F366" s="214"/>
      <c r="G366" s="239"/>
      <c r="H366" s="229" t="s">
        <v>288</v>
      </c>
      <c r="I366" s="240"/>
      <c r="J366" s="248" t="s">
        <v>292</v>
      </c>
      <c r="K366" s="249" t="s">
        <v>286</v>
      </c>
      <c r="L366" s="247"/>
      <c r="M366" s="194"/>
      <c r="N366" s="194"/>
    </row>
    <row r="367" spans="1:14" ht="25" customHeight="1" thickTop="1">
      <c r="A367" s="42">
        <v>27</v>
      </c>
      <c r="B367" s="221"/>
      <c r="C367" s="222"/>
      <c r="D367" s="221"/>
      <c r="E367" s="222"/>
      <c r="F367" s="101" t="s">
        <v>381</v>
      </c>
      <c r="G367" s="237">
        <v>44516</v>
      </c>
      <c r="H367" s="228" t="s">
        <v>61</v>
      </c>
      <c r="I367" s="238"/>
      <c r="J367" s="9" t="s">
        <v>291</v>
      </c>
      <c r="K367" s="10" t="s">
        <v>286</v>
      </c>
      <c r="L367" s="11" t="s">
        <v>287</v>
      </c>
      <c r="M367" s="194"/>
      <c r="N367" s="194"/>
    </row>
    <row r="368" spans="1:14" ht="25" customHeight="1" thickBot="1">
      <c r="B368" s="215"/>
      <c r="C368" s="223"/>
      <c r="D368" s="215"/>
      <c r="E368" s="223"/>
      <c r="F368" s="215"/>
      <c r="G368" s="239"/>
      <c r="H368" s="229" t="s">
        <v>288</v>
      </c>
      <c r="I368" s="240"/>
      <c r="J368" s="248" t="s">
        <v>292</v>
      </c>
      <c r="K368" s="249" t="s">
        <v>286</v>
      </c>
      <c r="L368" s="247"/>
      <c r="M368" s="194"/>
      <c r="N368" s="194"/>
    </row>
    <row r="369" spans="1:14" ht="25" customHeight="1" thickTop="1">
      <c r="A369" s="42">
        <v>28</v>
      </c>
      <c r="B369" s="221"/>
      <c r="C369" s="222"/>
      <c r="D369" s="221"/>
      <c r="E369" s="222"/>
      <c r="F369" s="101" t="s">
        <v>381</v>
      </c>
      <c r="G369" s="237">
        <v>44516</v>
      </c>
      <c r="H369" s="228" t="s">
        <v>61</v>
      </c>
      <c r="I369" s="238"/>
      <c r="J369" s="9" t="s">
        <v>291</v>
      </c>
      <c r="K369" s="10" t="s">
        <v>286</v>
      </c>
      <c r="L369" s="11" t="s">
        <v>287</v>
      </c>
      <c r="M369" s="194"/>
      <c r="N369" s="194"/>
    </row>
    <row r="370" spans="1:14" ht="25" customHeight="1" thickBot="1">
      <c r="B370" s="215"/>
      <c r="C370" s="223"/>
      <c r="D370" s="215"/>
      <c r="E370" s="223"/>
      <c r="F370" s="215"/>
      <c r="G370" s="239"/>
      <c r="H370" s="229" t="s">
        <v>288</v>
      </c>
      <c r="I370" s="240"/>
      <c r="J370" s="248" t="s">
        <v>292</v>
      </c>
      <c r="K370" s="249" t="s">
        <v>286</v>
      </c>
      <c r="L370" s="247"/>
      <c r="M370" s="194"/>
      <c r="N370" s="194"/>
    </row>
    <row r="371" spans="1:14" ht="25" customHeight="1" thickTop="1">
      <c r="A371" s="42">
        <v>29</v>
      </c>
      <c r="B371" s="221"/>
      <c r="C371" s="222"/>
      <c r="D371" s="221"/>
      <c r="E371" s="222"/>
      <c r="F371" s="101" t="s">
        <v>381</v>
      </c>
      <c r="G371" s="237">
        <v>44503</v>
      </c>
      <c r="H371" s="228" t="s">
        <v>61</v>
      </c>
      <c r="I371" s="238"/>
      <c r="J371" s="9" t="s">
        <v>291</v>
      </c>
      <c r="K371" s="10" t="s">
        <v>286</v>
      </c>
      <c r="L371" s="11" t="s">
        <v>287</v>
      </c>
      <c r="M371" s="194"/>
      <c r="N371" s="194"/>
    </row>
    <row r="372" spans="1:14" ht="25" customHeight="1" thickBot="1">
      <c r="B372" s="215"/>
      <c r="C372" s="223"/>
      <c r="D372" s="215"/>
      <c r="E372" s="223"/>
      <c r="F372" s="215"/>
      <c r="G372" s="239">
        <v>44503</v>
      </c>
      <c r="H372" s="229" t="s">
        <v>288</v>
      </c>
      <c r="I372" s="240"/>
      <c r="J372" s="248" t="s">
        <v>292</v>
      </c>
      <c r="K372" s="249" t="s">
        <v>295</v>
      </c>
      <c r="L372" s="247"/>
      <c r="M372" s="194"/>
      <c r="N372" s="194"/>
    </row>
    <row r="373" spans="1:14" ht="25" customHeight="1" thickTop="1">
      <c r="A373" s="42">
        <v>30</v>
      </c>
      <c r="B373" s="221"/>
      <c r="C373" s="222"/>
      <c r="D373" s="221"/>
      <c r="E373" s="222"/>
      <c r="F373" s="101" t="s">
        <v>381</v>
      </c>
      <c r="G373" s="237">
        <v>44516</v>
      </c>
      <c r="H373" s="228" t="s">
        <v>61</v>
      </c>
      <c r="I373" s="238"/>
      <c r="J373" s="9" t="s">
        <v>291</v>
      </c>
      <c r="K373" s="10" t="s">
        <v>286</v>
      </c>
      <c r="L373" s="11" t="s">
        <v>287</v>
      </c>
      <c r="M373" s="194"/>
      <c r="N373" s="194"/>
    </row>
    <row r="374" spans="1:14" ht="25" customHeight="1" thickBot="1">
      <c r="B374" s="215"/>
      <c r="C374" s="223"/>
      <c r="D374" s="215"/>
      <c r="E374" s="223"/>
      <c r="F374" s="215"/>
      <c r="G374" s="239"/>
      <c r="H374" s="229" t="s">
        <v>288</v>
      </c>
      <c r="I374" s="240"/>
      <c r="J374" s="248" t="s">
        <v>292</v>
      </c>
      <c r="K374" s="249" t="s">
        <v>286</v>
      </c>
      <c r="L374" s="247"/>
      <c r="M374" s="194"/>
      <c r="N374" s="194"/>
    </row>
    <row r="375" spans="1:14" ht="25" customHeight="1" thickTop="1">
      <c r="A375" s="42">
        <v>31</v>
      </c>
      <c r="B375" s="221"/>
      <c r="C375" s="222"/>
      <c r="D375" s="221"/>
      <c r="E375" s="222"/>
      <c r="F375" s="220" t="s">
        <v>381</v>
      </c>
      <c r="G375" s="237">
        <v>44516</v>
      </c>
      <c r="H375" s="228" t="s">
        <v>61</v>
      </c>
      <c r="I375" s="238"/>
      <c r="J375" s="9" t="s">
        <v>291</v>
      </c>
      <c r="K375" s="10" t="s">
        <v>286</v>
      </c>
      <c r="L375" s="11" t="s">
        <v>287</v>
      </c>
      <c r="M375" s="194"/>
      <c r="N375" s="194"/>
    </row>
    <row r="376" spans="1:14" ht="25" customHeight="1" thickBot="1">
      <c r="B376" s="215"/>
      <c r="C376" s="223"/>
      <c r="D376" s="215"/>
      <c r="E376" s="223"/>
      <c r="F376" s="214"/>
      <c r="G376" s="239"/>
      <c r="H376" s="229" t="s">
        <v>288</v>
      </c>
      <c r="I376" s="240"/>
      <c r="J376" s="248" t="s">
        <v>292</v>
      </c>
      <c r="K376" s="249" t="s">
        <v>286</v>
      </c>
      <c r="L376" s="247"/>
      <c r="M376" s="194"/>
      <c r="N376" s="194"/>
    </row>
    <row r="377" spans="1:14" ht="25" customHeight="1" thickTop="1">
      <c r="A377" s="42">
        <v>32</v>
      </c>
      <c r="B377" s="221"/>
      <c r="C377" s="222"/>
      <c r="D377" s="221"/>
      <c r="E377" s="222"/>
      <c r="F377" s="101" t="s">
        <v>381</v>
      </c>
      <c r="G377" s="237">
        <v>44516</v>
      </c>
      <c r="H377" s="228" t="s">
        <v>61</v>
      </c>
      <c r="I377" s="238"/>
      <c r="J377" s="9" t="s">
        <v>291</v>
      </c>
      <c r="K377" s="10" t="s">
        <v>286</v>
      </c>
      <c r="L377" s="11" t="s">
        <v>287</v>
      </c>
      <c r="M377" s="194"/>
      <c r="N377" s="194"/>
    </row>
    <row r="378" spans="1:14" ht="25" customHeight="1" thickBot="1">
      <c r="B378" s="215"/>
      <c r="C378" s="223"/>
      <c r="D378" s="215"/>
      <c r="E378" s="223"/>
      <c r="F378" s="215"/>
      <c r="G378" s="239"/>
      <c r="H378" s="229" t="s">
        <v>288</v>
      </c>
      <c r="I378" s="240"/>
      <c r="J378" s="248" t="s">
        <v>292</v>
      </c>
      <c r="K378" s="249" t="s">
        <v>286</v>
      </c>
      <c r="L378" s="247"/>
      <c r="M378" s="194"/>
      <c r="N378" s="194"/>
    </row>
    <row r="379" spans="1:14" ht="25" customHeight="1" thickTop="1">
      <c r="A379" s="42">
        <v>33</v>
      </c>
      <c r="B379" s="221"/>
      <c r="C379" s="222"/>
      <c r="D379" s="221"/>
      <c r="E379" s="222"/>
      <c r="F379" s="101" t="s">
        <v>381</v>
      </c>
      <c r="G379" s="237">
        <v>44516</v>
      </c>
      <c r="H379" s="228" t="s">
        <v>61</v>
      </c>
      <c r="I379" s="238"/>
      <c r="J379" s="9" t="s">
        <v>291</v>
      </c>
      <c r="K379" s="10" t="s">
        <v>286</v>
      </c>
      <c r="L379" s="11" t="s">
        <v>287</v>
      </c>
      <c r="M379" s="194"/>
      <c r="N379" s="194"/>
    </row>
    <row r="380" spans="1:14" ht="25" customHeight="1" thickBot="1">
      <c r="B380" s="215"/>
      <c r="C380" s="223"/>
      <c r="D380" s="215"/>
      <c r="E380" s="223"/>
      <c r="F380" s="215"/>
      <c r="G380" s="239"/>
      <c r="H380" s="229" t="s">
        <v>288</v>
      </c>
      <c r="I380" s="240"/>
      <c r="J380" s="248" t="s">
        <v>292</v>
      </c>
      <c r="K380" s="249" t="s">
        <v>286</v>
      </c>
      <c r="L380" s="247"/>
      <c r="M380" s="194"/>
      <c r="N380" s="194"/>
    </row>
    <row r="381" spans="1:14" ht="25" customHeight="1" thickTop="1">
      <c r="A381" s="42">
        <v>34</v>
      </c>
      <c r="B381" s="221"/>
      <c r="C381" s="222"/>
      <c r="D381" s="221"/>
      <c r="E381" s="222"/>
      <c r="F381" s="101" t="s">
        <v>381</v>
      </c>
      <c r="G381" s="237">
        <v>44516</v>
      </c>
      <c r="H381" s="228" t="s">
        <v>61</v>
      </c>
      <c r="I381" s="238"/>
      <c r="J381" s="9" t="s">
        <v>291</v>
      </c>
      <c r="K381" s="10" t="s">
        <v>286</v>
      </c>
      <c r="L381" s="11" t="s">
        <v>287</v>
      </c>
      <c r="M381" s="194"/>
      <c r="N381" s="194"/>
    </row>
    <row r="382" spans="1:14" ht="25" customHeight="1" thickBot="1">
      <c r="B382" s="215"/>
      <c r="C382" s="223"/>
      <c r="D382" s="215"/>
      <c r="E382" s="223"/>
      <c r="F382" s="215"/>
      <c r="G382" s="239"/>
      <c r="H382" s="229" t="s">
        <v>288</v>
      </c>
      <c r="I382" s="240"/>
      <c r="J382" s="248" t="s">
        <v>292</v>
      </c>
      <c r="K382" s="249" t="s">
        <v>286</v>
      </c>
      <c r="L382" s="247"/>
      <c r="M382" s="194"/>
      <c r="N382" s="194"/>
    </row>
    <row r="383" spans="1:14" ht="25" customHeight="1" thickTop="1">
      <c r="A383" s="42">
        <v>35</v>
      </c>
      <c r="B383" s="221"/>
      <c r="C383" s="222"/>
      <c r="D383" s="221"/>
      <c r="E383" s="222"/>
      <c r="F383" s="101" t="s">
        <v>381</v>
      </c>
      <c r="G383" s="237">
        <v>44516</v>
      </c>
      <c r="H383" s="228" t="s">
        <v>61</v>
      </c>
      <c r="I383" s="238"/>
      <c r="J383" s="9" t="s">
        <v>291</v>
      </c>
      <c r="K383" s="10" t="s">
        <v>286</v>
      </c>
      <c r="L383" s="11" t="s">
        <v>287</v>
      </c>
      <c r="M383" s="194"/>
      <c r="N383" s="194"/>
    </row>
    <row r="384" spans="1:14" ht="25" customHeight="1" thickBot="1">
      <c r="A384" s="13"/>
      <c r="B384" s="215"/>
      <c r="C384" s="223"/>
      <c r="D384" s="215"/>
      <c r="E384" s="223"/>
      <c r="F384" s="215"/>
      <c r="G384" s="239"/>
      <c r="H384" s="229" t="s">
        <v>288</v>
      </c>
      <c r="I384" s="240"/>
      <c r="J384" s="248" t="s">
        <v>292</v>
      </c>
      <c r="K384" s="249" t="s">
        <v>286</v>
      </c>
      <c r="L384" s="247"/>
      <c r="M384" s="194"/>
      <c r="N384" s="194"/>
    </row>
    <row r="385" spans="7:9" ht="15" thickTop="1">
      <c r="G385" s="241"/>
      <c r="H385" s="230"/>
      <c r="I385" s="241"/>
    </row>
  </sheetData>
  <protectedRanges>
    <protectedRange sqref="J315 J317 J357 J359 J361 J363 J365 J367 J369 J371 J373 J375 J377 J379 J381 J383 J319 J321 J323 J325 J327 J329 J331 J333 J335 J337 J339 J341 J343 J345 J347 J349 J351 J353 J355" name="Range9_4_1"/>
    <protectedRange sqref="K315 K317 K357 K359 K361 K363 K365 K367 K369 K371 K373 K375 K377 K379 K381 K383 K319 K321 K323 K325 K327 K329 K331 K333 K335 K337 K339 K341 K343 K345 K347 K349 K351 K353 K355" name="Range9_5_1"/>
    <protectedRange sqref="L315:L384" name="Range9_13"/>
    <protectedRange sqref="J16 J18 J20 J22 J24 J26 J28 J30 J32 J34 J36 J38 J40 J42 J44 J46 J48 J50 J52 J54 J56 J58 J60 J62 J64 J66 J68 J70 J72 J74 J76 J78 J80 J82 J84" name="Range9_4_1_1"/>
    <protectedRange sqref="K16 K18 K20 K22 K24 K26 K28 K30 K32 K34 K36 K38 K40 K42 K44 K46 K48 K50 K52 K54 K56 K58 K60 K62 K64 K66 K68 K70 K72 K74 K76 K78 K80 K82 K84" name="Range9_5_1_1"/>
    <protectedRange sqref="L16:L85" name="Range9_13_1_1"/>
    <protectedRange sqref="M229:M248 M251:M298" name="Range9_13_2"/>
    <protectedRange sqref="J251" name="Range9_4_1_3"/>
    <protectedRange sqref="K251" name="Range9_5_1_3"/>
    <protectedRange sqref="L251" name="Range9_7_1_3"/>
    <protectedRange sqref="J253" name="Range9_4_1_4"/>
    <protectedRange sqref="K253" name="Range9_5_1_4"/>
    <protectedRange sqref="L253" name="Range9_7_1_4"/>
    <protectedRange sqref="J255" name="Range9_4_1_5"/>
    <protectedRange sqref="K255" name="Range9_5_1_5"/>
    <protectedRange sqref="L255" name="Range9_7_1_5"/>
    <protectedRange sqref="J249" name="Range9_4_1_1_1"/>
    <protectedRange sqref="K249" name="Range9_5_1_1_1"/>
    <protectedRange sqref="L249" name="Range9_7_1_1"/>
    <protectedRange sqref="M249:M250" name="Range9_13_1_1_1"/>
    <protectedRange sqref="K106 K109 K112 K115 K118 K121 K124 K127 K130 K133 K136 K139 K142 K145 K148 K151 K154 K157 K160 K163 K166 K169 K172 K175 K178 K181 K184 K187 K190 K193 K196 K199 K202 K205 K208" name="Range9_4_1_2"/>
    <protectedRange sqref="L106 L109 L112 L115 L118 L121 L124 L127 L130 L133 L136 L139 L142 L145 L148 L151 L154 L157 L160 L163 L166 L169 L172 L175 L178 L181 L184 L187 L190 L193 L196 L199 L202 L205 L208" name="Range9_5_1_2"/>
    <protectedRange sqref="J106 J109 J112 J115 J118 J121 J124 J127 J130 J133 J136 J139 J142 J145 J148 J151 J154 J157 J160 J163 J166 J169 J172 J175 J178 J181 J184 J187 J190 J193 J196 J199 J202 J205 J208" name="Range9_7_1_2"/>
    <protectedRange sqref="M106:M210" name="Range9_13_1_2"/>
  </protectedRanges>
  <autoFilter ref="A109:M109" xr:uid="{00000000-0001-0000-0300-000000000000}">
    <filterColumn colId="1" showButton="0"/>
    <filterColumn colId="3" showButton="0"/>
  </autoFilter>
  <mergeCells count="544">
    <mergeCell ref="O30:T30"/>
    <mergeCell ref="D251:E251"/>
    <mergeCell ref="D284:E284"/>
    <mergeCell ref="A1:G1"/>
    <mergeCell ref="A88:F88"/>
    <mergeCell ref="A96:H96"/>
    <mergeCell ref="A213:F213"/>
    <mergeCell ref="A223:C223"/>
    <mergeCell ref="A302:G302"/>
    <mergeCell ref="D293:E293"/>
    <mergeCell ref="D294:E294"/>
    <mergeCell ref="D295:E295"/>
    <mergeCell ref="D296:E296"/>
    <mergeCell ref="D297:E297"/>
    <mergeCell ref="D298:E298"/>
    <mergeCell ref="D258:E258"/>
    <mergeCell ref="D259:E259"/>
    <mergeCell ref="D260:E260"/>
    <mergeCell ref="D261:E261"/>
    <mergeCell ref="D262:E262"/>
    <mergeCell ref="D263:E263"/>
    <mergeCell ref="D264:E264"/>
    <mergeCell ref="D265:E265"/>
    <mergeCell ref="D248:E248"/>
    <mergeCell ref="B293:C293"/>
    <mergeCell ref="B294:C294"/>
    <mergeCell ref="B295:C295"/>
    <mergeCell ref="B296:C296"/>
    <mergeCell ref="B297:C297"/>
    <mergeCell ref="D285:E285"/>
    <mergeCell ref="D286:E286"/>
    <mergeCell ref="D287:E287"/>
    <mergeCell ref="D290:E290"/>
    <mergeCell ref="D291:E291"/>
    <mergeCell ref="D292:E292"/>
    <mergeCell ref="B287:C287"/>
    <mergeCell ref="B288:C288"/>
    <mergeCell ref="D257:E257"/>
    <mergeCell ref="D270:E270"/>
    <mergeCell ref="D271:E271"/>
    <mergeCell ref="D272:E272"/>
    <mergeCell ref="D273:E273"/>
    <mergeCell ref="D275:E275"/>
    <mergeCell ref="D276:E276"/>
    <mergeCell ref="D277:E277"/>
    <mergeCell ref="D249:E249"/>
    <mergeCell ref="D250:E250"/>
    <mergeCell ref="D252:E252"/>
    <mergeCell ref="D253:E253"/>
    <mergeCell ref="D254:E254"/>
    <mergeCell ref="D255:E255"/>
    <mergeCell ref="D256:E256"/>
    <mergeCell ref="D266:E266"/>
    <mergeCell ref="D267:E267"/>
    <mergeCell ref="D268:E268"/>
    <mergeCell ref="D269:E269"/>
    <mergeCell ref="D282:E282"/>
    <mergeCell ref="B314:C314"/>
    <mergeCell ref="A308:E308"/>
    <mergeCell ref="A312:J312"/>
    <mergeCell ref="A310:C310"/>
    <mergeCell ref="A311:I311"/>
    <mergeCell ref="D314:E314"/>
    <mergeCell ref="A307:F307"/>
    <mergeCell ref="B289:C289"/>
    <mergeCell ref="B290:C290"/>
    <mergeCell ref="A303:K303"/>
    <mergeCell ref="D283:E283"/>
    <mergeCell ref="A305:C305"/>
    <mergeCell ref="A306:C306"/>
    <mergeCell ref="B298:C298"/>
    <mergeCell ref="D288:E288"/>
    <mergeCell ref="D289:E289"/>
    <mergeCell ref="B282:C282"/>
    <mergeCell ref="B283:C283"/>
    <mergeCell ref="B284:C284"/>
    <mergeCell ref="B285:C285"/>
    <mergeCell ref="B286:C286"/>
    <mergeCell ref="B291:C291"/>
    <mergeCell ref="B292:C292"/>
    <mergeCell ref="B263:C263"/>
    <mergeCell ref="B264:C264"/>
    <mergeCell ref="B265:C265"/>
    <mergeCell ref="B266:C266"/>
    <mergeCell ref="B267:C267"/>
    <mergeCell ref="B268:C268"/>
    <mergeCell ref="B269:C269"/>
    <mergeCell ref="B270:C270"/>
    <mergeCell ref="D281:E281"/>
    <mergeCell ref="B280:C280"/>
    <mergeCell ref="B281:C281"/>
    <mergeCell ref="D280:E280"/>
    <mergeCell ref="B271:C271"/>
    <mergeCell ref="B272:C272"/>
    <mergeCell ref="B273:C273"/>
    <mergeCell ref="B274:C274"/>
    <mergeCell ref="B275:C275"/>
    <mergeCell ref="B276:C276"/>
    <mergeCell ref="B277:C277"/>
    <mergeCell ref="B278:C278"/>
    <mergeCell ref="B279:C279"/>
    <mergeCell ref="D279:E279"/>
    <mergeCell ref="D278:E278"/>
    <mergeCell ref="D274:E274"/>
    <mergeCell ref="B258:C258"/>
    <mergeCell ref="B259:C259"/>
    <mergeCell ref="B260:C260"/>
    <mergeCell ref="B261:C261"/>
    <mergeCell ref="B244:C244"/>
    <mergeCell ref="B245:C245"/>
    <mergeCell ref="B246:C246"/>
    <mergeCell ref="B247:C247"/>
    <mergeCell ref="B248:C248"/>
    <mergeCell ref="B249:C249"/>
    <mergeCell ref="B250:C250"/>
    <mergeCell ref="B251:C251"/>
    <mergeCell ref="B252:C252"/>
    <mergeCell ref="B262:C262"/>
    <mergeCell ref="D235:E235"/>
    <mergeCell ref="D236:E236"/>
    <mergeCell ref="D237:E237"/>
    <mergeCell ref="D238:E238"/>
    <mergeCell ref="B253:C253"/>
    <mergeCell ref="B254:C254"/>
    <mergeCell ref="B255:C255"/>
    <mergeCell ref="B256:C256"/>
    <mergeCell ref="B257:C257"/>
    <mergeCell ref="D239:E239"/>
    <mergeCell ref="D240:E240"/>
    <mergeCell ref="D241:E241"/>
    <mergeCell ref="D242:E242"/>
    <mergeCell ref="D243:E243"/>
    <mergeCell ref="D244:E244"/>
    <mergeCell ref="D245:E245"/>
    <mergeCell ref="D246:E246"/>
    <mergeCell ref="D247:E247"/>
    <mergeCell ref="B235:C235"/>
    <mergeCell ref="B236:C236"/>
    <mergeCell ref="B237:C237"/>
    <mergeCell ref="B238:C238"/>
    <mergeCell ref="B239:C239"/>
    <mergeCell ref="B240:C240"/>
    <mergeCell ref="B229:C229"/>
    <mergeCell ref="B230:C230"/>
    <mergeCell ref="B231:C231"/>
    <mergeCell ref="B232:C232"/>
    <mergeCell ref="B233:C233"/>
    <mergeCell ref="B234:C234"/>
    <mergeCell ref="D229:E229"/>
    <mergeCell ref="D230:E230"/>
    <mergeCell ref="D231:E231"/>
    <mergeCell ref="D232:E232"/>
    <mergeCell ref="D233:E233"/>
    <mergeCell ref="D234:E234"/>
    <mergeCell ref="B241:C241"/>
    <mergeCell ref="B242:C242"/>
    <mergeCell ref="B243:C243"/>
    <mergeCell ref="D202:E202"/>
    <mergeCell ref="D203:E203"/>
    <mergeCell ref="D204:E204"/>
    <mergeCell ref="D205:E205"/>
    <mergeCell ref="D206:E206"/>
    <mergeCell ref="D207:E207"/>
    <mergeCell ref="D208:E208"/>
    <mergeCell ref="D209:E209"/>
    <mergeCell ref="D210:E210"/>
    <mergeCell ref="B208:C208"/>
    <mergeCell ref="B209:C209"/>
    <mergeCell ref="B210:C210"/>
    <mergeCell ref="A224:H224"/>
    <mergeCell ref="A226:I226"/>
    <mergeCell ref="B228:C228"/>
    <mergeCell ref="D228:E228"/>
    <mergeCell ref="A221:E221"/>
    <mergeCell ref="A219:C219"/>
    <mergeCell ref="A220:F220"/>
    <mergeCell ref="A217:F217"/>
    <mergeCell ref="A225:K225"/>
    <mergeCell ref="D184:E184"/>
    <mergeCell ref="D185:E185"/>
    <mergeCell ref="D186:E186"/>
    <mergeCell ref="D187:E187"/>
    <mergeCell ref="D188:E188"/>
    <mergeCell ref="D189:E189"/>
    <mergeCell ref="D190:E190"/>
    <mergeCell ref="D191:E191"/>
    <mergeCell ref="D192:E192"/>
    <mergeCell ref="D193:E193"/>
    <mergeCell ref="D194:E194"/>
    <mergeCell ref="D195:E195"/>
    <mergeCell ref="D196:E196"/>
    <mergeCell ref="D197:E197"/>
    <mergeCell ref="D198:E198"/>
    <mergeCell ref="D199:E199"/>
    <mergeCell ref="D200:E200"/>
    <mergeCell ref="D201:E201"/>
    <mergeCell ref="D166:E166"/>
    <mergeCell ref="D167:E167"/>
    <mergeCell ref="D168:E168"/>
    <mergeCell ref="D169:E169"/>
    <mergeCell ref="D170:E170"/>
    <mergeCell ref="D171:E171"/>
    <mergeCell ref="D172:E172"/>
    <mergeCell ref="D173:E173"/>
    <mergeCell ref="D174:E174"/>
    <mergeCell ref="D175:E175"/>
    <mergeCell ref="D176:E176"/>
    <mergeCell ref="D177:E177"/>
    <mergeCell ref="D178:E178"/>
    <mergeCell ref="D179:E179"/>
    <mergeCell ref="D180:E180"/>
    <mergeCell ref="D181:E181"/>
    <mergeCell ref="D182:E182"/>
    <mergeCell ref="D183:E183"/>
    <mergeCell ref="D148:E148"/>
    <mergeCell ref="D149:E149"/>
    <mergeCell ref="D150:E150"/>
    <mergeCell ref="D151:E151"/>
    <mergeCell ref="D152:E152"/>
    <mergeCell ref="D153:E153"/>
    <mergeCell ref="D154:E154"/>
    <mergeCell ref="D155:E155"/>
    <mergeCell ref="D156:E156"/>
    <mergeCell ref="D157:E157"/>
    <mergeCell ref="D158:E158"/>
    <mergeCell ref="D159:E159"/>
    <mergeCell ref="D160:E160"/>
    <mergeCell ref="D161:E161"/>
    <mergeCell ref="D162:E162"/>
    <mergeCell ref="D163:E163"/>
    <mergeCell ref="D164:E164"/>
    <mergeCell ref="D165:E165"/>
    <mergeCell ref="D142:E142"/>
    <mergeCell ref="D143:E143"/>
    <mergeCell ref="D144:E144"/>
    <mergeCell ref="D145:E145"/>
    <mergeCell ref="D146:E146"/>
    <mergeCell ref="D147:E147"/>
    <mergeCell ref="D130:E130"/>
    <mergeCell ref="D131:E131"/>
    <mergeCell ref="D132:E132"/>
    <mergeCell ref="D133:E133"/>
    <mergeCell ref="D134:E134"/>
    <mergeCell ref="D135:E135"/>
    <mergeCell ref="D136:E136"/>
    <mergeCell ref="D137:E137"/>
    <mergeCell ref="D138:E138"/>
    <mergeCell ref="D139:E139"/>
    <mergeCell ref="D140:E140"/>
    <mergeCell ref="D141:E141"/>
    <mergeCell ref="D112:E112"/>
    <mergeCell ref="D113:E113"/>
    <mergeCell ref="D114:E114"/>
    <mergeCell ref="D115:E115"/>
    <mergeCell ref="D116:E116"/>
    <mergeCell ref="D117:E117"/>
    <mergeCell ref="D118:E118"/>
    <mergeCell ref="D119:E119"/>
    <mergeCell ref="D120:E120"/>
    <mergeCell ref="D121:E121"/>
    <mergeCell ref="D122:E122"/>
    <mergeCell ref="D123:E123"/>
    <mergeCell ref="D124:E124"/>
    <mergeCell ref="D125:E125"/>
    <mergeCell ref="D126:E126"/>
    <mergeCell ref="D127:E127"/>
    <mergeCell ref="D128:E128"/>
    <mergeCell ref="D129:E129"/>
    <mergeCell ref="B190:C190"/>
    <mergeCell ref="B191:C191"/>
    <mergeCell ref="B192:C192"/>
    <mergeCell ref="B193:C193"/>
    <mergeCell ref="B194:C194"/>
    <mergeCell ref="B195:C195"/>
    <mergeCell ref="B196:C196"/>
    <mergeCell ref="B197:C197"/>
    <mergeCell ref="B198:C198"/>
    <mergeCell ref="B199:C199"/>
    <mergeCell ref="B200:C200"/>
    <mergeCell ref="B201:C201"/>
    <mergeCell ref="B202:C202"/>
    <mergeCell ref="B203:C203"/>
    <mergeCell ref="B204:C204"/>
    <mergeCell ref="B205:C205"/>
    <mergeCell ref="B206:C206"/>
    <mergeCell ref="B207:C207"/>
    <mergeCell ref="B172:C172"/>
    <mergeCell ref="B173:C173"/>
    <mergeCell ref="B174:C174"/>
    <mergeCell ref="B175:C175"/>
    <mergeCell ref="B176:C176"/>
    <mergeCell ref="B177:C177"/>
    <mergeCell ref="B178:C178"/>
    <mergeCell ref="B179:C179"/>
    <mergeCell ref="B180:C180"/>
    <mergeCell ref="B181:C181"/>
    <mergeCell ref="B182:C182"/>
    <mergeCell ref="B183:C183"/>
    <mergeCell ref="B184:C184"/>
    <mergeCell ref="B185:C185"/>
    <mergeCell ref="B186:C186"/>
    <mergeCell ref="B187:C187"/>
    <mergeCell ref="B188:C188"/>
    <mergeCell ref="B189:C189"/>
    <mergeCell ref="B171:C171"/>
    <mergeCell ref="B154:C154"/>
    <mergeCell ref="B155:C155"/>
    <mergeCell ref="B156:C156"/>
    <mergeCell ref="B157:C157"/>
    <mergeCell ref="B158:C158"/>
    <mergeCell ref="B159:C159"/>
    <mergeCell ref="B160:C160"/>
    <mergeCell ref="B161:C161"/>
    <mergeCell ref="B162:C162"/>
    <mergeCell ref="B163:C163"/>
    <mergeCell ref="B164:C164"/>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33:C33"/>
    <mergeCell ref="D33:E33"/>
    <mergeCell ref="B110:C110"/>
    <mergeCell ref="D110:E110"/>
    <mergeCell ref="B111:C111"/>
    <mergeCell ref="D111:E111"/>
    <mergeCell ref="A98:C98"/>
    <mergeCell ref="B105:C105"/>
    <mergeCell ref="D105:E105"/>
    <mergeCell ref="B106:C106"/>
    <mergeCell ref="D106:E106"/>
    <mergeCell ref="B107:C107"/>
    <mergeCell ref="D107:E107"/>
    <mergeCell ref="B108:C108"/>
    <mergeCell ref="D108:E108"/>
    <mergeCell ref="D41:E41"/>
    <mergeCell ref="B36:C36"/>
    <mergeCell ref="D36:E36"/>
    <mergeCell ref="B37:C37"/>
    <mergeCell ref="B153:C153"/>
    <mergeCell ref="B165:C165"/>
    <mergeCell ref="B166:C166"/>
    <mergeCell ref="B167:C167"/>
    <mergeCell ref="B168:C168"/>
    <mergeCell ref="B169:C169"/>
    <mergeCell ref="B170:C170"/>
    <mergeCell ref="B27:C27"/>
    <mergeCell ref="D27:E27"/>
    <mergeCell ref="B28:C28"/>
    <mergeCell ref="D28:E28"/>
    <mergeCell ref="B29:C29"/>
    <mergeCell ref="D29:E29"/>
    <mergeCell ref="B30:C30"/>
    <mergeCell ref="D30:E30"/>
    <mergeCell ref="B31:C31"/>
    <mergeCell ref="D31:E31"/>
    <mergeCell ref="B32:C32"/>
    <mergeCell ref="D32:E32"/>
    <mergeCell ref="B39:C39"/>
    <mergeCell ref="D39:E39"/>
    <mergeCell ref="B40:C40"/>
    <mergeCell ref="D40:E40"/>
    <mergeCell ref="B41:C41"/>
    <mergeCell ref="D17:E17"/>
    <mergeCell ref="D25:E25"/>
    <mergeCell ref="B26:C26"/>
    <mergeCell ref="D26:E26"/>
    <mergeCell ref="B109:C109"/>
    <mergeCell ref="D109:E109"/>
    <mergeCell ref="A103:K103"/>
    <mergeCell ref="A97:H97"/>
    <mergeCell ref="A100:C100"/>
    <mergeCell ref="A101:H101"/>
    <mergeCell ref="A102:J102"/>
    <mergeCell ref="A89:I89"/>
    <mergeCell ref="A90:I90"/>
    <mergeCell ref="A91:I91"/>
    <mergeCell ref="A92:I92"/>
    <mergeCell ref="A95:C95"/>
    <mergeCell ref="B50:C50"/>
    <mergeCell ref="D50:E50"/>
    <mergeCell ref="B34:C34"/>
    <mergeCell ref="D34:E34"/>
    <mergeCell ref="B35:C35"/>
    <mergeCell ref="D35:E35"/>
    <mergeCell ref="B48:C48"/>
    <mergeCell ref="B44:C44"/>
    <mergeCell ref="D44:E44"/>
    <mergeCell ref="B51:C51"/>
    <mergeCell ref="A7:C7"/>
    <mergeCell ref="A8:F8"/>
    <mergeCell ref="A9:C9"/>
    <mergeCell ref="A11:B11"/>
    <mergeCell ref="B21:C21"/>
    <mergeCell ref="D21:E21"/>
    <mergeCell ref="B22:C22"/>
    <mergeCell ref="D22:E22"/>
    <mergeCell ref="B23:C23"/>
    <mergeCell ref="D23:E23"/>
    <mergeCell ref="B18:C18"/>
    <mergeCell ref="D18:E18"/>
    <mergeCell ref="B19:C19"/>
    <mergeCell ref="D19:E19"/>
    <mergeCell ref="B20:C20"/>
    <mergeCell ref="D20:E20"/>
    <mergeCell ref="B15:C15"/>
    <mergeCell ref="D15:E15"/>
    <mergeCell ref="B16:C16"/>
    <mergeCell ref="D16:E16"/>
    <mergeCell ref="B17:C17"/>
    <mergeCell ref="D48:E48"/>
    <mergeCell ref="B49:C49"/>
    <mergeCell ref="D49:E49"/>
    <mergeCell ref="B25:C25"/>
    <mergeCell ref="B64:C64"/>
    <mergeCell ref="D24:E24"/>
    <mergeCell ref="B65:C65"/>
    <mergeCell ref="B24:C24"/>
    <mergeCell ref="B60:C60"/>
    <mergeCell ref="D37:E37"/>
    <mergeCell ref="B38:C38"/>
    <mergeCell ref="D38:E38"/>
    <mergeCell ref="B62:C62"/>
    <mergeCell ref="D62:E62"/>
    <mergeCell ref="B45:C45"/>
    <mergeCell ref="D45:E45"/>
    <mergeCell ref="B46:C46"/>
    <mergeCell ref="D46:E46"/>
    <mergeCell ref="B47:C47"/>
    <mergeCell ref="D47:E47"/>
    <mergeCell ref="B42:C42"/>
    <mergeCell ref="D42:E42"/>
    <mergeCell ref="B43:C43"/>
    <mergeCell ref="D43:E43"/>
    <mergeCell ref="B63:C63"/>
    <mergeCell ref="A215:F215"/>
    <mergeCell ref="D63:E63"/>
    <mergeCell ref="B69:C69"/>
    <mergeCell ref="D61:E61"/>
    <mergeCell ref="D51:E51"/>
    <mergeCell ref="B61:C61"/>
    <mergeCell ref="D52:E52"/>
    <mergeCell ref="D69:E69"/>
    <mergeCell ref="D53:E53"/>
    <mergeCell ref="B53:C53"/>
    <mergeCell ref="B52:C52"/>
    <mergeCell ref="B57:C57"/>
    <mergeCell ref="D57:E57"/>
    <mergeCell ref="B58:C58"/>
    <mergeCell ref="D58:E58"/>
    <mergeCell ref="B59:C59"/>
    <mergeCell ref="D59:E59"/>
    <mergeCell ref="B54:C54"/>
    <mergeCell ref="D54:E54"/>
    <mergeCell ref="B55:C55"/>
    <mergeCell ref="D55:E55"/>
    <mergeCell ref="B56:C56"/>
    <mergeCell ref="D56:E56"/>
    <mergeCell ref="D64:E64"/>
    <mergeCell ref="B72:C72"/>
    <mergeCell ref="A2:J2"/>
    <mergeCell ref="A3:H3"/>
    <mergeCell ref="A4:F4"/>
    <mergeCell ref="A214:D214"/>
    <mergeCell ref="D65:E65"/>
    <mergeCell ref="A216:F216"/>
    <mergeCell ref="A12:K12"/>
    <mergeCell ref="A13:L13"/>
    <mergeCell ref="B81:C81"/>
    <mergeCell ref="D81:E81"/>
    <mergeCell ref="B82:C82"/>
    <mergeCell ref="D82:E82"/>
    <mergeCell ref="B83:C83"/>
    <mergeCell ref="D83:E83"/>
    <mergeCell ref="B78:C78"/>
    <mergeCell ref="D78:E78"/>
    <mergeCell ref="B79:C79"/>
    <mergeCell ref="D79:E79"/>
    <mergeCell ref="B80:C80"/>
    <mergeCell ref="D80:E80"/>
    <mergeCell ref="B84:C84"/>
    <mergeCell ref="D60:E60"/>
    <mergeCell ref="B74:C74"/>
    <mergeCell ref="O36:T36"/>
    <mergeCell ref="B85:C85"/>
    <mergeCell ref="D85:E85"/>
    <mergeCell ref="D74:E74"/>
    <mergeCell ref="B75:C75"/>
    <mergeCell ref="D75:E75"/>
    <mergeCell ref="B76:C76"/>
    <mergeCell ref="D76:E76"/>
    <mergeCell ref="B77:C77"/>
    <mergeCell ref="D77:E77"/>
    <mergeCell ref="B70:C70"/>
    <mergeCell ref="D84:E84"/>
    <mergeCell ref="D72:E72"/>
    <mergeCell ref="B73:C73"/>
    <mergeCell ref="D73:E73"/>
    <mergeCell ref="D70:E70"/>
    <mergeCell ref="B71:C71"/>
    <mergeCell ref="D71:E71"/>
    <mergeCell ref="B66:C66"/>
    <mergeCell ref="D66:E66"/>
    <mergeCell ref="B67:C67"/>
    <mergeCell ref="D67:E67"/>
    <mergeCell ref="B68:C68"/>
    <mergeCell ref="D68:E68"/>
  </mergeCells>
  <dataValidations count="5">
    <dataValidation type="list" allowBlank="1" showInputMessage="1" showErrorMessage="1" sqref="H16:H85" xr:uid="{00000000-0002-0000-0300-000000000000}">
      <formula1>"IEP,IEP Progress"</formula1>
    </dataValidation>
    <dataValidation type="list" allowBlank="1" showInputMessage="1" showErrorMessage="1" sqref="J20:K20 J321:K321 J233:L233 J317:K317 J18:K18 J22:K22 J319:K319 J323:K323 J325:K325 J327:K327 J329:K329 J331:K331 J333:K333 J335:K335 J337:K337 J339:K339 J341:K341 J343:K343 J345:K345 J347:K347 J349:K349 J351:K351 J353:K353 J355:K355 J357:K357 J359:K359 J361:K361 J363:K363 J365:K365 J367:K367 J369:K369 J371:K371 J373:K373 J375:K375 J377:K377 J379:K379 J381:K381 J383:K383 J315:K315 J231:L231 J235:L235 J237:L237 J239:L239 J241:L241 J243:L243 J245:L245 J247:L247 J229:L229 J255:L255 J251:L251 J253:L253 J257:L257 J259:L259 J261:L261 J263:L263 J265:L265 J267:L267 J269:L269 J271:L271 J273:L273 J275:L275 J277:L277 J279:L279 J281:L281 J283:L283 J285:L285 J287:L287 J289:L289 J291:L291 J293:L293 J295:L295 J297:L297 J249:L249 J24:K24 J26:K26 J28:K28 J30:K30 J32:K32 J34:K34 J36:K36 J38:K38 J40:K40 J42:K42 J44:K44 J46:K46 J48:K48 J50:K50 J52:K52 J54:K54 J56:K56 J58:K58 J60:K60 J62:K62 J64:K64 J66:K66 J68:K68 J70:K70 J72:K72 J74:K74 J76:K76 J78:K78 J80:K80 J82:K82 J84:K84 J16:K16 J112:L112 J115:L115 J118:L118 J121:L121 J124:L124 J127:L127 J130:L130 J133:L133 J136:L136 J139:L139 J142:L142 J145:L145 J148:L148 J151:L151 J154:L154 J157:L157 J160:L160 J163:L163 J166:L166 J169:L169 J172:L172 J175:L175 J178:L178 J181:L181 J184:L184 J187:L187 J190:L190 J193:L193 J196:L196 J199:L199 J202:L202 J205:L205 J208:L208 J106:L106 J109:L109" xr:uid="{00000000-0002-0000-0300-000001000000}">
      <formula1>"Y, N"</formula1>
    </dataValidation>
    <dataValidation type="list" allowBlank="1" showInputMessage="1" showErrorMessage="1" sqref="H106:H210" xr:uid="{00000000-0002-0000-0300-000002000000}">
      <formula1>"AT Assess.,IEP,PWN"</formula1>
    </dataValidation>
    <dataValidation type="list" allowBlank="1" showInputMessage="1" showErrorMessage="1" sqref="H229:H298" xr:uid="{00000000-0002-0000-0300-000003000000}">
      <formula1>"IEP,ESY Plan"</formula1>
    </dataValidation>
    <dataValidation type="list" allowBlank="1" showInputMessage="1" showErrorMessage="1" sqref="H315:H384" xr:uid="{00000000-0002-0000-0300-000004000000}">
      <formula1>"IEP,PWN"</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274"/>
  <sheetViews>
    <sheetView topLeftCell="A270" zoomScale="80" zoomScaleNormal="80" workbookViewId="0">
      <selection activeCell="F215" sqref="F215"/>
    </sheetView>
  </sheetViews>
  <sheetFormatPr defaultColWidth="8.81640625" defaultRowHeight="14.5"/>
  <cols>
    <col min="1" max="1" width="4" customWidth="1"/>
    <col min="3" max="3" width="16.36328125" customWidth="1"/>
    <col min="5" max="5" width="16" customWidth="1"/>
    <col min="6" max="6" width="14.36328125" customWidth="1"/>
    <col min="7" max="7" width="12.36328125" style="139" customWidth="1"/>
    <col min="8" max="8" width="13.36328125" customWidth="1"/>
    <col min="9" max="9" width="13.7265625" style="139" customWidth="1"/>
    <col min="10" max="10" width="14" customWidth="1"/>
    <col min="11" max="12" width="14.81640625" customWidth="1"/>
    <col min="13" max="13" width="16" customWidth="1"/>
    <col min="14" max="14" width="16.81640625" customWidth="1"/>
    <col min="15" max="15" width="16.7265625" customWidth="1"/>
    <col min="16" max="16" width="16.36328125" customWidth="1"/>
    <col min="17" max="17" width="66.90625" customWidth="1"/>
    <col min="18" max="18" width="15.26953125" customWidth="1"/>
    <col min="26" max="26" width="8.81640625" customWidth="1"/>
  </cols>
  <sheetData>
    <row r="1" spans="1:35" ht="18.5">
      <c r="A1" s="423" t="s">
        <v>281</v>
      </c>
      <c r="B1" s="423"/>
      <c r="C1" s="423"/>
      <c r="D1" s="423"/>
      <c r="E1" s="423"/>
      <c r="F1" s="423"/>
      <c r="G1" s="423"/>
      <c r="H1" s="423"/>
      <c r="I1" s="423"/>
      <c r="J1" s="423"/>
      <c r="K1" s="423"/>
      <c r="L1" s="423"/>
      <c r="M1" s="423"/>
      <c r="N1" s="423"/>
      <c r="O1" s="423"/>
      <c r="Z1" s="103"/>
    </row>
    <row r="2" spans="1:35" ht="35.25" customHeight="1">
      <c r="A2" s="348" t="s">
        <v>85</v>
      </c>
      <c r="B2" s="348"/>
      <c r="C2" s="348"/>
      <c r="D2" s="348"/>
      <c r="E2" s="348"/>
      <c r="F2" s="348"/>
      <c r="G2" s="348"/>
      <c r="H2" s="348"/>
      <c r="I2" s="348"/>
      <c r="J2" s="348"/>
      <c r="K2" s="348"/>
      <c r="L2" s="348"/>
      <c r="M2" s="348"/>
      <c r="N2" s="348"/>
      <c r="O2" s="171"/>
      <c r="P2" s="33"/>
      <c r="Q2" s="33"/>
      <c r="R2" s="33"/>
      <c r="S2" s="33"/>
      <c r="T2" s="33"/>
      <c r="U2" s="33"/>
      <c r="V2" s="33"/>
      <c r="W2" s="33"/>
      <c r="X2" s="33"/>
      <c r="Y2" s="33"/>
      <c r="Z2" s="33"/>
      <c r="AA2" s="33"/>
      <c r="AB2" s="33"/>
      <c r="AC2" s="33"/>
      <c r="AD2" s="33"/>
      <c r="AE2" s="33"/>
      <c r="AF2" s="33"/>
      <c r="AG2" s="33"/>
      <c r="AH2" s="33"/>
      <c r="AI2" s="33"/>
    </row>
    <row r="3" spans="1:35" ht="12" customHeight="1">
      <c r="A3" s="353"/>
      <c r="B3" s="353"/>
      <c r="C3" s="353"/>
      <c r="D3" s="353"/>
      <c r="E3" s="353"/>
      <c r="F3" s="353"/>
      <c r="G3" s="353"/>
      <c r="H3" s="353"/>
      <c r="I3" s="353"/>
      <c r="J3" s="353"/>
      <c r="K3" s="353"/>
      <c r="L3" s="353"/>
      <c r="M3" s="353"/>
      <c r="N3" s="353"/>
      <c r="O3" s="353"/>
    </row>
    <row r="4" spans="1:35" ht="15" customHeight="1">
      <c r="A4" s="353" t="s">
        <v>283</v>
      </c>
      <c r="B4" s="353"/>
      <c r="C4" s="353"/>
      <c r="D4" s="353"/>
      <c r="E4" s="353"/>
      <c r="F4" s="353"/>
      <c r="G4" s="353"/>
      <c r="H4" s="353"/>
      <c r="I4" s="353"/>
      <c r="J4" s="353"/>
      <c r="K4" s="353"/>
      <c r="L4" s="353"/>
      <c r="M4" s="353"/>
      <c r="N4" s="353"/>
      <c r="O4" s="353"/>
    </row>
    <row r="5" spans="1:35" ht="15" customHeight="1">
      <c r="A5" s="353" t="s">
        <v>86</v>
      </c>
      <c r="B5" s="353"/>
      <c r="C5" s="353"/>
      <c r="D5" s="353"/>
      <c r="E5" s="353"/>
      <c r="F5" s="353"/>
      <c r="G5" s="353"/>
      <c r="H5" s="353"/>
      <c r="I5" s="353"/>
      <c r="J5" s="353"/>
      <c r="K5" s="353"/>
      <c r="L5" s="353"/>
      <c r="M5" s="353"/>
      <c r="N5" s="353"/>
      <c r="O5" s="353"/>
    </row>
    <row r="6" spans="1:35" ht="15" customHeight="1">
      <c r="A6" s="353" t="s">
        <v>87</v>
      </c>
      <c r="B6" s="353"/>
      <c r="C6" s="353"/>
      <c r="D6" s="353"/>
      <c r="E6" s="353"/>
      <c r="F6" s="353"/>
      <c r="G6" s="353"/>
      <c r="H6" s="353"/>
      <c r="I6" s="353"/>
      <c r="J6" s="353"/>
      <c r="K6" s="353"/>
      <c r="L6" s="353"/>
      <c r="M6" s="353"/>
      <c r="N6" s="353"/>
      <c r="O6" s="353"/>
    </row>
    <row r="7" spans="1:35" ht="15" customHeight="1">
      <c r="A7" s="353" t="s">
        <v>88</v>
      </c>
      <c r="B7" s="353"/>
      <c r="C7" s="353"/>
      <c r="D7" s="353"/>
      <c r="E7" s="353"/>
      <c r="F7" s="353"/>
      <c r="G7" s="353"/>
      <c r="H7" s="353"/>
      <c r="I7" s="353"/>
      <c r="J7" s="353"/>
      <c r="K7" s="353"/>
      <c r="L7" s="353"/>
      <c r="M7" s="353"/>
      <c r="N7" s="353"/>
      <c r="O7" s="353"/>
    </row>
    <row r="8" spans="1:35" ht="15.5">
      <c r="A8" s="353"/>
      <c r="B8" s="353"/>
      <c r="C8" s="353"/>
      <c r="D8" s="353"/>
      <c r="E8" s="353"/>
      <c r="F8" s="353"/>
      <c r="G8" s="353"/>
      <c r="H8" s="353"/>
      <c r="I8" s="353"/>
      <c r="J8" s="353"/>
      <c r="K8" s="353"/>
      <c r="L8" s="353"/>
      <c r="M8" s="353"/>
      <c r="N8" s="353"/>
      <c r="O8" s="353"/>
    </row>
    <row r="9" spans="1:35" ht="15.5">
      <c r="A9" s="353"/>
      <c r="B9" s="353"/>
      <c r="C9" s="353"/>
      <c r="D9" s="353"/>
      <c r="E9" s="353"/>
      <c r="F9" s="353"/>
      <c r="G9" s="353"/>
      <c r="H9" s="353"/>
      <c r="I9" s="353"/>
      <c r="J9" s="353"/>
      <c r="K9" s="353"/>
      <c r="L9" s="353"/>
      <c r="M9" s="353"/>
      <c r="N9" s="353"/>
      <c r="O9" s="353"/>
    </row>
    <row r="10" spans="1:35" ht="15.75" customHeight="1">
      <c r="A10" s="383" t="s">
        <v>5</v>
      </c>
      <c r="B10" s="383"/>
      <c r="C10" s="383"/>
      <c r="D10" s="383"/>
      <c r="E10" s="383"/>
      <c r="F10" s="383"/>
      <c r="G10" s="383"/>
      <c r="H10" s="383"/>
      <c r="I10" s="383"/>
      <c r="J10" s="383"/>
      <c r="K10" s="383"/>
      <c r="L10" s="383"/>
      <c r="M10" s="383"/>
      <c r="N10" s="383"/>
      <c r="O10" s="383"/>
    </row>
    <row r="11" spans="1:35" ht="16.5" customHeight="1">
      <c r="A11" s="385" t="s">
        <v>91</v>
      </c>
      <c r="B11" s="385"/>
      <c r="C11" s="385"/>
      <c r="D11" s="385"/>
      <c r="E11" s="385"/>
      <c r="F11" s="385"/>
      <c r="G11" s="385"/>
      <c r="H11" s="385"/>
      <c r="I11" s="385"/>
      <c r="J11" s="385"/>
      <c r="K11" s="385"/>
      <c r="L11" s="385"/>
      <c r="M11" s="385"/>
      <c r="N11" s="385"/>
      <c r="O11" s="385"/>
    </row>
    <row r="12" spans="1:35" ht="15.5">
      <c r="A12" s="385" t="s">
        <v>79</v>
      </c>
      <c r="B12" s="385"/>
      <c r="C12" s="385"/>
      <c r="D12" s="385"/>
      <c r="E12" s="385"/>
      <c r="F12" s="385"/>
      <c r="G12" s="385"/>
      <c r="H12" s="385"/>
      <c r="I12" s="385"/>
      <c r="J12" s="385"/>
      <c r="K12" s="385"/>
      <c r="L12" s="385"/>
      <c r="M12" s="385"/>
      <c r="N12" s="385"/>
      <c r="O12" s="385"/>
    </row>
    <row r="13" spans="1:35" ht="15" customHeight="1">
      <c r="A13" s="385" t="s">
        <v>92</v>
      </c>
      <c r="B13" s="385"/>
      <c r="C13" s="385"/>
      <c r="D13" s="385"/>
      <c r="E13" s="385"/>
      <c r="F13" s="385"/>
      <c r="G13" s="385"/>
      <c r="H13" s="385"/>
      <c r="I13" s="385"/>
      <c r="J13" s="385"/>
      <c r="K13" s="385"/>
      <c r="L13" s="385"/>
      <c r="M13" s="385"/>
      <c r="N13" s="385"/>
      <c r="O13" s="385"/>
    </row>
    <row r="14" spans="1:35" ht="15.75" customHeight="1">
      <c r="A14" s="353"/>
      <c r="B14" s="353"/>
      <c r="C14" s="353"/>
      <c r="D14" s="353"/>
      <c r="E14" s="353"/>
      <c r="F14" s="353"/>
      <c r="G14" s="353"/>
      <c r="H14" s="353"/>
      <c r="I14" s="353"/>
      <c r="J14" s="353"/>
      <c r="K14" s="353"/>
      <c r="L14" s="353"/>
      <c r="M14" s="353"/>
      <c r="N14" s="353"/>
      <c r="O14" s="353"/>
    </row>
    <row r="15" spans="1:35" ht="15.75" customHeight="1">
      <c r="A15" s="383" t="s">
        <v>6</v>
      </c>
      <c r="B15" s="383"/>
      <c r="C15" s="383"/>
      <c r="D15" s="383"/>
      <c r="E15" s="383"/>
      <c r="F15" s="383"/>
      <c r="G15" s="383"/>
      <c r="H15" s="383"/>
      <c r="I15" s="383"/>
      <c r="J15" s="383"/>
      <c r="K15" s="383"/>
      <c r="L15" s="383"/>
      <c r="M15" s="383"/>
      <c r="N15" s="383"/>
      <c r="O15" s="383"/>
    </row>
    <row r="16" spans="1:35" ht="15" customHeight="1">
      <c r="A16" s="404" t="s">
        <v>89</v>
      </c>
      <c r="B16" s="404"/>
      <c r="C16" s="404"/>
      <c r="D16" s="404"/>
      <c r="E16" s="404"/>
      <c r="F16" s="404"/>
      <c r="G16" s="404"/>
      <c r="H16" s="404"/>
      <c r="I16" s="404"/>
      <c r="J16" s="404"/>
      <c r="K16" s="404"/>
      <c r="L16" s="404"/>
      <c r="M16" s="404"/>
      <c r="N16" s="404"/>
      <c r="O16" s="404"/>
    </row>
    <row r="17" spans="1:16" ht="15" customHeight="1">
      <c r="A17" s="404" t="s">
        <v>90</v>
      </c>
      <c r="B17" s="404"/>
      <c r="C17" s="404"/>
      <c r="D17" s="404"/>
      <c r="E17" s="404"/>
      <c r="F17" s="404"/>
      <c r="G17" s="404"/>
      <c r="H17" s="404"/>
      <c r="I17" s="404"/>
      <c r="J17" s="404"/>
      <c r="K17" s="404"/>
      <c r="L17" s="404"/>
      <c r="M17" s="404"/>
      <c r="N17" s="404"/>
      <c r="O17" s="404"/>
    </row>
    <row r="18" spans="1:16" ht="15.75" customHeight="1">
      <c r="A18" s="348" t="s">
        <v>213</v>
      </c>
      <c r="B18" s="348"/>
      <c r="C18" s="348"/>
      <c r="D18" s="348"/>
      <c r="E18" s="348"/>
      <c r="F18" s="348"/>
      <c r="G18" s="348"/>
      <c r="H18" s="348"/>
      <c r="I18" s="348"/>
      <c r="J18" s="348"/>
      <c r="K18" s="348"/>
      <c r="L18" s="348"/>
      <c r="M18" s="348"/>
      <c r="N18" s="348"/>
      <c r="O18" s="348"/>
    </row>
    <row r="19" spans="1:16" ht="15" customHeight="1">
      <c r="A19" s="392" t="s">
        <v>194</v>
      </c>
      <c r="B19" s="392"/>
      <c r="C19" s="392"/>
      <c r="D19" s="392"/>
      <c r="E19" s="392"/>
      <c r="F19" s="392"/>
      <c r="G19" s="392"/>
      <c r="H19" s="392"/>
      <c r="I19" s="392"/>
      <c r="J19" s="392"/>
      <c r="K19" s="392"/>
      <c r="L19" s="392"/>
      <c r="M19" s="392"/>
      <c r="N19" s="392"/>
      <c r="O19" s="392"/>
    </row>
    <row r="20" spans="1:16" ht="15" customHeight="1"/>
    <row r="21" spans="1:16" ht="216.75" customHeight="1">
      <c r="A21" s="24"/>
      <c r="B21" s="402" t="s">
        <v>7</v>
      </c>
      <c r="C21" s="403"/>
      <c r="D21" s="403" t="s">
        <v>8</v>
      </c>
      <c r="E21" s="403"/>
      <c r="F21" s="43" t="s">
        <v>9</v>
      </c>
      <c r="G21" s="138" t="s">
        <v>32</v>
      </c>
      <c r="H21" s="43" t="s">
        <v>10</v>
      </c>
      <c r="I21" s="141" t="s">
        <v>11</v>
      </c>
      <c r="J21" s="94" t="s">
        <v>89</v>
      </c>
      <c r="K21" s="44" t="s">
        <v>90</v>
      </c>
      <c r="L21" s="43" t="s">
        <v>93</v>
      </c>
      <c r="M21" s="93" t="s">
        <v>194</v>
      </c>
      <c r="N21" s="39" t="s">
        <v>12</v>
      </c>
      <c r="O21" s="193" t="s">
        <v>232</v>
      </c>
      <c r="P21" s="193" t="s">
        <v>235</v>
      </c>
    </row>
    <row r="22" spans="1:16" ht="25" customHeight="1">
      <c r="A22" s="83">
        <v>1</v>
      </c>
      <c r="B22" s="431"/>
      <c r="C22" s="432"/>
      <c r="D22" s="433"/>
      <c r="E22" s="433"/>
      <c r="F22" s="212" t="s">
        <v>381</v>
      </c>
      <c r="G22" s="132">
        <v>44568</v>
      </c>
      <c r="H22" s="91" t="s">
        <v>310</v>
      </c>
      <c r="I22" s="281"/>
      <c r="J22" s="11" t="s">
        <v>286</v>
      </c>
      <c r="K22" s="9" t="s">
        <v>286</v>
      </c>
      <c r="L22" s="9" t="s">
        <v>286</v>
      </c>
      <c r="M22" s="10" t="s">
        <v>286</v>
      </c>
      <c r="N22" s="11" t="str">
        <f>IF(AND(ISBLANK(F22)),"",IF(AND(J22="Y",K22="Y",L22="Y",M22="Y"),"Yes","No"))</f>
        <v>Yes</v>
      </c>
      <c r="O22" s="194"/>
      <c r="P22" s="194"/>
    </row>
    <row r="23" spans="1:16" ht="25" customHeight="1">
      <c r="B23" s="437"/>
      <c r="C23" s="438"/>
      <c r="D23" s="439"/>
      <c r="E23" s="439"/>
      <c r="F23" s="251"/>
      <c r="G23" s="132">
        <v>44568</v>
      </c>
      <c r="H23" s="95" t="s">
        <v>61</v>
      </c>
      <c r="I23" s="282"/>
      <c r="J23" s="86"/>
      <c r="K23" s="87"/>
      <c r="L23" s="88"/>
      <c r="M23" s="88"/>
      <c r="N23" s="89"/>
      <c r="O23" s="194"/>
      <c r="P23" s="194"/>
    </row>
    <row r="24" spans="1:16" ht="25" customHeight="1" thickBot="1">
      <c r="A24" s="82"/>
      <c r="B24" s="436"/>
      <c r="C24" s="407"/>
      <c r="D24" s="440"/>
      <c r="E24" s="440"/>
      <c r="F24" s="213"/>
      <c r="G24" s="283">
        <v>44568</v>
      </c>
      <c r="H24" s="81" t="s">
        <v>311</v>
      </c>
      <c r="I24" s="283"/>
      <c r="J24" s="84"/>
      <c r="K24" s="213"/>
      <c r="L24" s="213"/>
      <c r="M24" s="85"/>
      <c r="N24" s="90"/>
      <c r="O24" s="194"/>
      <c r="P24" s="194"/>
    </row>
    <row r="25" spans="1:16" ht="25" customHeight="1" thickTop="1">
      <c r="A25">
        <v>2</v>
      </c>
      <c r="B25" s="431"/>
      <c r="C25" s="432"/>
      <c r="D25" s="433"/>
      <c r="E25" s="433"/>
      <c r="F25" s="212" t="s">
        <v>381</v>
      </c>
      <c r="G25" s="132">
        <v>44568</v>
      </c>
      <c r="H25" s="91" t="s">
        <v>310</v>
      </c>
      <c r="I25" s="324"/>
      <c r="J25" s="11" t="s">
        <v>286</v>
      </c>
      <c r="K25" s="9" t="s">
        <v>286</v>
      </c>
      <c r="L25" s="9" t="s">
        <v>286</v>
      </c>
      <c r="M25" s="10" t="s">
        <v>291</v>
      </c>
      <c r="N25" s="11" t="str">
        <f t="shared" ref="N25" si="0">IF(AND(ISBLANK(F25)),"",IF(AND(J25="Y",K25="Y",L25="Y",M25="Y"),"Yes","No"))</f>
        <v>No</v>
      </c>
      <c r="O25" s="316" t="s">
        <v>355</v>
      </c>
      <c r="P25" s="316"/>
    </row>
    <row r="26" spans="1:16" ht="25" customHeight="1">
      <c r="B26" s="437"/>
      <c r="C26" s="438"/>
      <c r="D26" s="439"/>
      <c r="E26" s="439"/>
      <c r="F26" s="251"/>
      <c r="G26" s="132">
        <v>44568</v>
      </c>
      <c r="H26" s="95" t="s">
        <v>61</v>
      </c>
      <c r="I26" s="282"/>
      <c r="J26" s="86"/>
      <c r="K26" s="87"/>
      <c r="L26" s="88"/>
      <c r="M26" s="88"/>
      <c r="N26" s="89"/>
      <c r="O26" s="194"/>
      <c r="P26" s="194"/>
    </row>
    <row r="27" spans="1:16" ht="25" customHeight="1" thickBot="1">
      <c r="A27" s="82"/>
      <c r="B27" s="436"/>
      <c r="C27" s="407"/>
      <c r="D27" s="440"/>
      <c r="E27" s="440"/>
      <c r="F27" s="213"/>
      <c r="G27" s="283">
        <v>44568</v>
      </c>
      <c r="H27" s="81" t="s">
        <v>311</v>
      </c>
      <c r="I27" s="283"/>
      <c r="J27" s="84"/>
      <c r="K27" s="213"/>
      <c r="L27" s="213"/>
      <c r="M27" s="85"/>
      <c r="N27" s="90"/>
      <c r="O27" s="194"/>
      <c r="P27" s="194"/>
    </row>
    <row r="28" spans="1:16" ht="25" customHeight="1" thickTop="1">
      <c r="A28">
        <v>3</v>
      </c>
      <c r="B28" s="431"/>
      <c r="C28" s="432"/>
      <c r="D28" s="433"/>
      <c r="E28" s="433"/>
      <c r="F28" s="212" t="s">
        <v>381</v>
      </c>
      <c r="G28" s="132">
        <v>44568</v>
      </c>
      <c r="H28" s="91" t="s">
        <v>310</v>
      </c>
      <c r="I28" s="281"/>
      <c r="J28" s="11" t="s">
        <v>286</v>
      </c>
      <c r="K28" s="9" t="s">
        <v>286</v>
      </c>
      <c r="L28" s="9" t="s">
        <v>286</v>
      </c>
      <c r="M28" s="10" t="s">
        <v>286</v>
      </c>
      <c r="N28" s="11" t="str">
        <f t="shared" ref="N28" si="1">IF(AND(ISBLANK(F28)),"",IF(AND(J28="Y",K28="Y",L28="Y",M28="Y"),"Yes","No"))</f>
        <v>Yes</v>
      </c>
      <c r="O28" s="194"/>
      <c r="P28" s="194"/>
    </row>
    <row r="29" spans="1:16" ht="25" customHeight="1">
      <c r="B29" s="437"/>
      <c r="C29" s="438"/>
      <c r="D29" s="439"/>
      <c r="E29" s="439"/>
      <c r="F29" s="251"/>
      <c r="G29" s="132">
        <v>44568</v>
      </c>
      <c r="H29" s="95" t="s">
        <v>61</v>
      </c>
      <c r="I29" s="282"/>
      <c r="J29" s="86"/>
      <c r="K29" s="87"/>
      <c r="L29" s="88"/>
      <c r="M29" s="88"/>
      <c r="N29" s="89"/>
      <c r="O29" s="194"/>
      <c r="P29" s="194"/>
    </row>
    <row r="30" spans="1:16" ht="25" customHeight="1" thickBot="1">
      <c r="B30" s="436"/>
      <c r="C30" s="407"/>
      <c r="D30" s="440"/>
      <c r="E30" s="440"/>
      <c r="F30" s="213"/>
      <c r="G30" s="283">
        <v>44568</v>
      </c>
      <c r="H30" s="81" t="s">
        <v>311</v>
      </c>
      <c r="I30" s="283"/>
      <c r="J30" s="84"/>
      <c r="K30" s="213"/>
      <c r="L30" s="213"/>
      <c r="M30" s="85"/>
      <c r="N30" s="90"/>
      <c r="O30" s="194"/>
      <c r="P30" s="194"/>
    </row>
    <row r="31" spans="1:16" ht="25" customHeight="1" thickTop="1">
      <c r="A31" s="107">
        <v>4</v>
      </c>
      <c r="B31" s="431"/>
      <c r="C31" s="432"/>
      <c r="D31" s="433"/>
      <c r="E31" s="433"/>
      <c r="F31" s="212" t="s">
        <v>381</v>
      </c>
      <c r="G31" s="132">
        <v>44568</v>
      </c>
      <c r="H31" s="91" t="s">
        <v>310</v>
      </c>
      <c r="I31" s="281"/>
      <c r="J31" s="11" t="s">
        <v>286</v>
      </c>
      <c r="K31" s="9" t="s">
        <v>286</v>
      </c>
      <c r="L31" s="9" t="s">
        <v>286</v>
      </c>
      <c r="M31" s="10" t="s">
        <v>286</v>
      </c>
      <c r="N31" s="11" t="str">
        <f t="shared" ref="N31" si="2">IF(AND(ISBLANK(F31)),"",IF(AND(J31="Y",K31="Y",L31="Y",M31="Y"),"Yes","No"))</f>
        <v>Yes</v>
      </c>
      <c r="O31" s="316" t="s">
        <v>355</v>
      </c>
      <c r="P31" s="316"/>
    </row>
    <row r="32" spans="1:16" ht="25" customHeight="1">
      <c r="B32" s="437"/>
      <c r="C32" s="438"/>
      <c r="D32" s="439"/>
      <c r="E32" s="439"/>
      <c r="F32" s="251"/>
      <c r="G32" s="132">
        <v>44568</v>
      </c>
      <c r="H32" s="95" t="s">
        <v>61</v>
      </c>
      <c r="I32" s="282"/>
      <c r="J32" s="86"/>
      <c r="K32" s="87"/>
      <c r="L32" s="88"/>
      <c r="M32" s="88"/>
      <c r="N32" s="89"/>
      <c r="O32" s="194"/>
      <c r="P32" s="194"/>
    </row>
    <row r="33" spans="1:17" ht="25" customHeight="1" thickBot="1">
      <c r="B33" s="436"/>
      <c r="C33" s="407"/>
      <c r="D33" s="440"/>
      <c r="E33" s="440"/>
      <c r="F33" s="213"/>
      <c r="G33" s="283">
        <v>44568</v>
      </c>
      <c r="H33" s="81" t="s">
        <v>311</v>
      </c>
      <c r="I33" s="283"/>
      <c r="J33" s="84"/>
      <c r="K33" s="213"/>
      <c r="L33" s="213"/>
      <c r="M33" s="85"/>
      <c r="N33" s="90"/>
      <c r="O33" s="194"/>
      <c r="P33" s="194"/>
    </row>
    <row r="34" spans="1:17" ht="25" customHeight="1" thickTop="1">
      <c r="A34" s="107">
        <v>5</v>
      </c>
      <c r="B34" s="431"/>
      <c r="C34" s="432"/>
      <c r="D34" s="433"/>
      <c r="E34" s="433"/>
      <c r="F34" s="212" t="s">
        <v>381</v>
      </c>
      <c r="G34" s="132">
        <v>44568</v>
      </c>
      <c r="H34" s="91" t="s">
        <v>310</v>
      </c>
      <c r="I34" s="281"/>
      <c r="J34" s="11" t="s">
        <v>286</v>
      </c>
      <c r="K34" s="9" t="s">
        <v>286</v>
      </c>
      <c r="L34" s="9" t="s">
        <v>286</v>
      </c>
      <c r="M34" s="10" t="s">
        <v>286</v>
      </c>
      <c r="N34" s="11" t="str">
        <f t="shared" ref="N34" si="3">IF(AND(ISBLANK(F34)),"",IF(AND(J34="Y",K34="Y",L34="Y",M34="Y"),"Yes","No"))</f>
        <v>Yes</v>
      </c>
      <c r="O34" s="316" t="s">
        <v>335</v>
      </c>
      <c r="P34" s="316"/>
    </row>
    <row r="35" spans="1:17" ht="25" customHeight="1">
      <c r="B35" s="437"/>
      <c r="C35" s="438"/>
      <c r="D35" s="439"/>
      <c r="E35" s="439"/>
      <c r="F35" s="251"/>
      <c r="G35" s="132">
        <v>44568</v>
      </c>
      <c r="H35" s="95" t="s">
        <v>61</v>
      </c>
      <c r="I35" s="282"/>
      <c r="J35" s="86"/>
      <c r="K35" s="87"/>
      <c r="L35" s="88"/>
      <c r="M35" s="88"/>
      <c r="N35" s="89"/>
      <c r="O35" s="194"/>
      <c r="P35" s="194"/>
    </row>
    <row r="36" spans="1:17" ht="25" customHeight="1" thickBot="1">
      <c r="B36" s="436"/>
      <c r="C36" s="407"/>
      <c r="D36" s="440"/>
      <c r="E36" s="440"/>
      <c r="F36" s="213"/>
      <c r="G36" s="283">
        <v>44568</v>
      </c>
      <c r="H36" s="81" t="s">
        <v>311</v>
      </c>
      <c r="I36" s="283"/>
      <c r="J36" s="84"/>
      <c r="K36" s="213"/>
      <c r="L36" s="213"/>
      <c r="M36" s="85"/>
      <c r="N36" s="90"/>
      <c r="O36" s="194"/>
      <c r="P36" s="194"/>
    </row>
    <row r="37" spans="1:17" ht="25" customHeight="1" thickTop="1">
      <c r="A37" s="107">
        <v>6</v>
      </c>
      <c r="B37" s="431"/>
      <c r="C37" s="432"/>
      <c r="D37" s="433"/>
      <c r="E37" s="433"/>
      <c r="F37" s="212" t="s">
        <v>381</v>
      </c>
      <c r="G37" s="132">
        <v>44568</v>
      </c>
      <c r="H37" s="91" t="s">
        <v>310</v>
      </c>
      <c r="I37" s="281"/>
      <c r="J37" s="11" t="s">
        <v>286</v>
      </c>
      <c r="K37" s="9" t="s">
        <v>286</v>
      </c>
      <c r="L37" s="9" t="s">
        <v>286</v>
      </c>
      <c r="M37" s="10" t="s">
        <v>286</v>
      </c>
      <c r="N37" s="11" t="str">
        <f t="shared" ref="N37" si="4">IF(AND(ISBLANK(F37)),"",IF(AND(J37="Y",K37="Y",L37="Y",M37="Y"),"Yes","No"))</f>
        <v>Yes</v>
      </c>
      <c r="O37" s="316" t="s">
        <v>365</v>
      </c>
      <c r="P37" s="316"/>
      <c r="Q37" t="s">
        <v>366</v>
      </c>
    </row>
    <row r="38" spans="1:17" ht="25" customHeight="1">
      <c r="B38" s="437"/>
      <c r="C38" s="438"/>
      <c r="D38" s="439"/>
      <c r="E38" s="439"/>
      <c r="F38" s="251"/>
      <c r="G38" s="132">
        <v>44568</v>
      </c>
      <c r="H38" s="95" t="s">
        <v>61</v>
      </c>
      <c r="I38" s="282"/>
      <c r="J38" s="86"/>
      <c r="K38" s="87"/>
      <c r="L38" s="88"/>
      <c r="M38" s="88"/>
      <c r="N38" s="89"/>
      <c r="O38" s="194"/>
      <c r="P38" s="194"/>
    </row>
    <row r="39" spans="1:17" ht="25" customHeight="1" thickBot="1">
      <c r="B39" s="436"/>
      <c r="C39" s="407"/>
      <c r="D39" s="440"/>
      <c r="E39" s="440"/>
      <c r="F39" s="213"/>
      <c r="G39" s="283">
        <v>44568</v>
      </c>
      <c r="H39" s="81" t="s">
        <v>311</v>
      </c>
      <c r="I39" s="283"/>
      <c r="J39" s="84"/>
      <c r="K39" s="213"/>
      <c r="L39" s="213"/>
      <c r="M39" s="85"/>
      <c r="N39" s="90"/>
      <c r="O39" s="194"/>
      <c r="P39" s="194"/>
    </row>
    <row r="40" spans="1:17" ht="25" customHeight="1" thickTop="1">
      <c r="A40" s="107">
        <v>7</v>
      </c>
      <c r="B40" s="431"/>
      <c r="C40" s="432"/>
      <c r="D40" s="433"/>
      <c r="E40" s="433"/>
      <c r="F40" s="212" t="s">
        <v>381</v>
      </c>
      <c r="G40" s="132">
        <v>44568</v>
      </c>
      <c r="H40" s="91" t="s">
        <v>310</v>
      </c>
      <c r="I40" s="281"/>
      <c r="J40" s="11" t="s">
        <v>286</v>
      </c>
      <c r="K40" s="9" t="s">
        <v>286</v>
      </c>
      <c r="L40" s="9" t="s">
        <v>286</v>
      </c>
      <c r="M40" s="10" t="s">
        <v>291</v>
      </c>
      <c r="N40" s="11" t="s">
        <v>290</v>
      </c>
      <c r="O40" s="316" t="s">
        <v>331</v>
      </c>
      <c r="P40" s="316"/>
    </row>
    <row r="41" spans="1:17" ht="25" customHeight="1">
      <c r="B41" s="437"/>
      <c r="C41" s="438"/>
      <c r="D41" s="439"/>
      <c r="E41" s="439"/>
      <c r="F41" s="251"/>
      <c r="G41" s="132">
        <v>44568</v>
      </c>
      <c r="H41" s="95" t="s">
        <v>61</v>
      </c>
      <c r="I41" s="282"/>
      <c r="J41" s="86"/>
      <c r="K41" s="87"/>
      <c r="L41" s="87"/>
      <c r="M41" s="88"/>
      <c r="N41" s="89"/>
      <c r="O41" s="194"/>
      <c r="P41" s="194"/>
    </row>
    <row r="42" spans="1:17" ht="25" customHeight="1" thickBot="1">
      <c r="B42" s="436"/>
      <c r="C42" s="407"/>
      <c r="D42" s="440"/>
      <c r="E42" s="440"/>
      <c r="F42" s="213"/>
      <c r="G42" s="283">
        <v>44568</v>
      </c>
      <c r="H42" s="81" t="s">
        <v>311</v>
      </c>
      <c r="I42" s="283"/>
      <c r="J42" s="84"/>
      <c r="K42" s="213"/>
      <c r="L42" s="213"/>
      <c r="M42" s="85"/>
      <c r="N42" s="90"/>
      <c r="O42" s="194"/>
      <c r="P42" s="194"/>
    </row>
    <row r="43" spans="1:17" ht="25" customHeight="1" thickTop="1">
      <c r="A43" s="107">
        <v>8</v>
      </c>
      <c r="B43" s="431"/>
      <c r="C43" s="432"/>
      <c r="D43" s="433"/>
      <c r="E43" s="433"/>
      <c r="F43" s="212" t="s">
        <v>381</v>
      </c>
      <c r="G43" s="132">
        <v>44517</v>
      </c>
      <c r="H43" s="91" t="s">
        <v>310</v>
      </c>
      <c r="I43" s="132"/>
      <c r="J43" s="11" t="s">
        <v>286</v>
      </c>
      <c r="K43" s="9" t="s">
        <v>286</v>
      </c>
      <c r="L43" s="9" t="s">
        <v>286</v>
      </c>
      <c r="M43" s="9" t="s">
        <v>291</v>
      </c>
      <c r="N43" s="11" t="str">
        <f t="shared" ref="N43" si="5">IF(AND(ISBLANK(F43)),"",IF(AND(J43="Y",K43="Y",L43="Y",M43="Y"),"Yes","No"))</f>
        <v>No</v>
      </c>
      <c r="O43" s="316" t="s">
        <v>335</v>
      </c>
      <c r="P43" s="316"/>
    </row>
    <row r="44" spans="1:17" ht="25" customHeight="1">
      <c r="B44" s="437"/>
      <c r="C44" s="438"/>
      <c r="D44" s="439"/>
      <c r="E44" s="439"/>
      <c r="F44" s="251"/>
      <c r="G44" s="133">
        <v>44517</v>
      </c>
      <c r="H44" s="95" t="s">
        <v>311</v>
      </c>
      <c r="I44" s="282"/>
      <c r="J44" s="86"/>
      <c r="K44" s="87"/>
      <c r="L44" s="87"/>
      <c r="M44" s="88"/>
      <c r="N44" s="89"/>
      <c r="O44" s="194"/>
      <c r="P44" s="194"/>
    </row>
    <row r="45" spans="1:17" ht="25" customHeight="1" thickBot="1">
      <c r="B45" s="436"/>
      <c r="C45" s="407"/>
      <c r="D45" s="440"/>
      <c r="E45" s="440"/>
      <c r="F45" s="213"/>
      <c r="G45" s="134">
        <v>44517</v>
      </c>
      <c r="H45" s="81" t="s">
        <v>61</v>
      </c>
      <c r="I45" s="283"/>
      <c r="J45" s="84"/>
      <c r="K45" s="213"/>
      <c r="L45" s="213"/>
      <c r="M45" s="85"/>
      <c r="N45" s="90"/>
      <c r="O45" s="194"/>
      <c r="P45" s="194"/>
    </row>
    <row r="46" spans="1:17" ht="25" customHeight="1" thickTop="1">
      <c r="A46" s="107">
        <v>9</v>
      </c>
      <c r="B46" s="431"/>
      <c r="C46" s="432"/>
      <c r="D46" s="433"/>
      <c r="E46" s="433"/>
      <c r="F46" s="212" t="s">
        <v>381</v>
      </c>
      <c r="G46" s="132">
        <v>44517</v>
      </c>
      <c r="H46" s="91" t="s">
        <v>310</v>
      </c>
      <c r="I46" s="281"/>
      <c r="J46" s="11" t="s">
        <v>286</v>
      </c>
      <c r="K46" s="9" t="s">
        <v>286</v>
      </c>
      <c r="L46" s="9" t="s">
        <v>286</v>
      </c>
      <c r="M46" s="10" t="s">
        <v>286</v>
      </c>
      <c r="N46" s="11" t="str">
        <f t="shared" ref="N46" si="6">IF(AND(ISBLANK(F46)),"",IF(AND(J46="Y",K46="Y",L46="Y",M46="Y"),"Yes","No"))</f>
        <v>Yes</v>
      </c>
      <c r="O46" s="194"/>
      <c r="P46" s="194"/>
    </row>
    <row r="47" spans="1:17" ht="25" customHeight="1">
      <c r="B47" s="437"/>
      <c r="C47" s="438"/>
      <c r="D47" s="439"/>
      <c r="E47" s="439"/>
      <c r="F47" s="251"/>
      <c r="G47" s="133">
        <v>44517</v>
      </c>
      <c r="H47" s="95" t="s">
        <v>311</v>
      </c>
      <c r="I47" s="282"/>
      <c r="J47" s="86"/>
      <c r="K47" s="87"/>
      <c r="L47" s="87"/>
      <c r="M47" s="88"/>
      <c r="N47" s="89"/>
      <c r="O47" s="194"/>
      <c r="P47" s="194"/>
    </row>
    <row r="48" spans="1:17" ht="25" customHeight="1" thickBot="1">
      <c r="B48" s="436"/>
      <c r="C48" s="407"/>
      <c r="D48" s="440"/>
      <c r="E48" s="440"/>
      <c r="F48" s="213"/>
      <c r="G48" s="134">
        <v>44517</v>
      </c>
      <c r="H48" s="81" t="s">
        <v>61</v>
      </c>
      <c r="I48" s="283"/>
      <c r="J48" s="84"/>
      <c r="K48" s="213"/>
      <c r="L48" s="213"/>
      <c r="M48" s="85"/>
      <c r="N48" s="90"/>
      <c r="O48" s="194"/>
      <c r="P48" s="194"/>
    </row>
    <row r="49" spans="1:17" ht="25" customHeight="1" thickTop="1">
      <c r="A49" s="107">
        <v>10</v>
      </c>
      <c r="B49" s="431"/>
      <c r="C49" s="432"/>
      <c r="D49" s="433"/>
      <c r="E49" s="433"/>
      <c r="F49" s="315" t="s">
        <v>381</v>
      </c>
      <c r="G49" s="132">
        <v>44522</v>
      </c>
      <c r="H49" s="91" t="s">
        <v>310</v>
      </c>
      <c r="I49" s="281"/>
      <c r="J49" s="11" t="s">
        <v>286</v>
      </c>
      <c r="K49" s="9" t="s">
        <v>286</v>
      </c>
      <c r="L49" s="9" t="s">
        <v>286</v>
      </c>
      <c r="M49" s="10" t="s">
        <v>286</v>
      </c>
      <c r="N49" s="11" t="str">
        <f t="shared" ref="N49" si="7">IF(AND(ISBLANK(F49)),"",IF(AND(J49="Y",K49="Y",L49="Y",M49="Y"),"Yes","No"))</f>
        <v>Yes</v>
      </c>
      <c r="O49" s="194"/>
      <c r="P49" s="194"/>
    </row>
    <row r="50" spans="1:17" ht="25" customHeight="1">
      <c r="B50" s="437"/>
      <c r="C50" s="438"/>
      <c r="D50" s="439"/>
      <c r="E50" s="439"/>
      <c r="F50" s="251"/>
      <c r="G50" s="133">
        <v>44522</v>
      </c>
      <c r="H50" s="95" t="s">
        <v>311</v>
      </c>
      <c r="I50" s="282"/>
      <c r="J50" s="86"/>
      <c r="K50" s="87"/>
      <c r="L50" s="87"/>
      <c r="M50" s="88"/>
      <c r="N50" s="89"/>
      <c r="O50" s="194"/>
      <c r="P50" s="194"/>
    </row>
    <row r="51" spans="1:17" ht="25" customHeight="1" thickBot="1">
      <c r="B51" s="436"/>
      <c r="C51" s="407"/>
      <c r="D51" s="440"/>
      <c r="E51" s="440"/>
      <c r="F51" s="213"/>
      <c r="G51" s="134">
        <v>44522</v>
      </c>
      <c r="H51" s="81" t="s">
        <v>61</v>
      </c>
      <c r="I51" s="283"/>
      <c r="J51" s="84"/>
      <c r="K51" s="213"/>
      <c r="L51" s="213"/>
      <c r="M51" s="85"/>
      <c r="N51" s="90"/>
      <c r="O51" s="194"/>
      <c r="P51" s="194"/>
    </row>
    <row r="52" spans="1:17" ht="25" customHeight="1" thickTop="1">
      <c r="A52" s="107">
        <v>11</v>
      </c>
      <c r="B52" s="431"/>
      <c r="C52" s="432"/>
      <c r="D52" s="433"/>
      <c r="E52" s="433"/>
      <c r="F52" s="315" t="s">
        <v>381</v>
      </c>
      <c r="G52" s="132">
        <v>44522</v>
      </c>
      <c r="H52" s="91" t="s">
        <v>310</v>
      </c>
      <c r="I52" s="281"/>
      <c r="J52" s="11" t="s">
        <v>286</v>
      </c>
      <c r="K52" s="9" t="s">
        <v>286</v>
      </c>
      <c r="L52" s="9" t="s">
        <v>286</v>
      </c>
      <c r="M52" s="10" t="s">
        <v>291</v>
      </c>
      <c r="N52" s="11" t="str">
        <f t="shared" ref="N52" si="8">IF(AND(ISBLANK(F52)),"",IF(AND(J52="Y",K52="Y",L52="Y",M52="Y"),"Yes","No"))</f>
        <v>No</v>
      </c>
      <c r="O52" s="316" t="s">
        <v>332</v>
      </c>
      <c r="P52" s="316"/>
    </row>
    <row r="53" spans="1:17" ht="25" customHeight="1">
      <c r="B53" s="437"/>
      <c r="C53" s="438"/>
      <c r="D53" s="439"/>
      <c r="E53" s="439"/>
      <c r="F53" s="251"/>
      <c r="G53" s="133">
        <v>44522</v>
      </c>
      <c r="H53" s="95" t="s">
        <v>311</v>
      </c>
      <c r="I53" s="282"/>
      <c r="J53" s="86"/>
      <c r="K53" s="87"/>
      <c r="L53" s="87"/>
      <c r="M53" s="88"/>
      <c r="N53" s="89"/>
      <c r="O53" s="194"/>
      <c r="P53" s="194"/>
    </row>
    <row r="54" spans="1:17" ht="25" customHeight="1" thickBot="1">
      <c r="B54" s="436"/>
      <c r="C54" s="407"/>
      <c r="D54" s="440"/>
      <c r="E54" s="440"/>
      <c r="F54" s="213"/>
      <c r="G54" s="134">
        <v>44522</v>
      </c>
      <c r="H54" s="81" t="s">
        <v>61</v>
      </c>
      <c r="I54" s="283"/>
      <c r="J54" s="84"/>
      <c r="K54" s="213"/>
      <c r="L54" s="213"/>
      <c r="M54" s="85"/>
      <c r="N54" s="90"/>
      <c r="O54" s="194"/>
      <c r="P54" s="194"/>
    </row>
    <row r="55" spans="1:17" ht="25" customHeight="1" thickTop="1">
      <c r="A55" s="107">
        <v>12</v>
      </c>
      <c r="B55" s="431"/>
      <c r="C55" s="432"/>
      <c r="D55" s="433"/>
      <c r="E55" s="433"/>
      <c r="F55" s="315" t="s">
        <v>381</v>
      </c>
      <c r="G55" s="132">
        <v>44522</v>
      </c>
      <c r="H55" s="91" t="s">
        <v>310</v>
      </c>
      <c r="I55" s="281"/>
      <c r="J55" s="11" t="s">
        <v>286</v>
      </c>
      <c r="K55" s="9" t="s">
        <v>286</v>
      </c>
      <c r="L55" s="9" t="s">
        <v>286</v>
      </c>
      <c r="M55" s="10" t="s">
        <v>291</v>
      </c>
      <c r="N55" s="11" t="str">
        <f t="shared" ref="N55" si="9">IF(AND(ISBLANK(F55)),"",IF(AND(J55="Y",K55="Y",L55="Y",M55="Y"),"Yes","No"))</f>
        <v>No</v>
      </c>
      <c r="O55" s="316"/>
      <c r="P55" s="316"/>
    </row>
    <row r="56" spans="1:17" ht="25" customHeight="1">
      <c r="B56" s="437"/>
      <c r="C56" s="438"/>
      <c r="D56" s="439"/>
      <c r="E56" s="439"/>
      <c r="F56" s="251"/>
      <c r="G56" s="133">
        <v>44522</v>
      </c>
      <c r="H56" s="95" t="s">
        <v>311</v>
      </c>
      <c r="I56" s="282"/>
      <c r="J56" s="86"/>
      <c r="K56" s="87"/>
      <c r="L56" s="87"/>
      <c r="M56" s="88"/>
      <c r="N56" s="89"/>
      <c r="O56" s="194"/>
      <c r="P56" s="194"/>
    </row>
    <row r="57" spans="1:17" ht="25" customHeight="1" thickBot="1">
      <c r="B57" s="436"/>
      <c r="C57" s="407"/>
      <c r="D57" s="440"/>
      <c r="E57" s="440"/>
      <c r="F57" s="213"/>
      <c r="G57" s="134">
        <v>44522</v>
      </c>
      <c r="H57" s="81" t="s">
        <v>61</v>
      </c>
      <c r="I57" s="283"/>
      <c r="J57" s="84"/>
      <c r="K57" s="213"/>
      <c r="L57" s="213"/>
      <c r="M57" s="85"/>
      <c r="N57" s="90"/>
      <c r="O57" s="194"/>
      <c r="P57" s="194"/>
    </row>
    <row r="58" spans="1:17" ht="25" customHeight="1" thickTop="1">
      <c r="A58" s="107">
        <v>13</v>
      </c>
      <c r="B58" s="431"/>
      <c r="C58" s="432"/>
      <c r="D58" s="433"/>
      <c r="E58" s="433"/>
      <c r="F58" s="315" t="s">
        <v>381</v>
      </c>
      <c r="G58" s="132">
        <v>44522</v>
      </c>
      <c r="H58" s="91" t="s">
        <v>310</v>
      </c>
      <c r="I58" s="281"/>
      <c r="J58" s="11" t="s">
        <v>286</v>
      </c>
      <c r="K58" s="9" t="s">
        <v>286</v>
      </c>
      <c r="L58" s="9" t="s">
        <v>286</v>
      </c>
      <c r="M58" s="10" t="s">
        <v>291</v>
      </c>
      <c r="N58" s="11" t="str">
        <f t="shared" ref="N58" si="10">IF(AND(ISBLANK(F58)),"",IF(AND(J58="Y",K58="Y",L58="Y",M58="Y"),"Yes","No"))</f>
        <v>No</v>
      </c>
      <c r="O58" s="316"/>
      <c r="P58" s="316"/>
    </row>
    <row r="59" spans="1:17" ht="25" customHeight="1">
      <c r="B59" s="437"/>
      <c r="C59" s="438"/>
      <c r="D59" s="439"/>
      <c r="E59" s="439"/>
      <c r="F59" s="251"/>
      <c r="G59" s="133">
        <v>44522</v>
      </c>
      <c r="H59" s="95" t="s">
        <v>311</v>
      </c>
      <c r="I59" s="282"/>
      <c r="J59" s="86"/>
      <c r="K59" s="87"/>
      <c r="L59" s="87"/>
      <c r="M59" s="88"/>
      <c r="N59" s="89"/>
      <c r="O59" s="194"/>
      <c r="P59" s="194"/>
    </row>
    <row r="60" spans="1:17" ht="25" customHeight="1" thickBot="1">
      <c r="B60" s="436"/>
      <c r="C60" s="407"/>
      <c r="D60" s="440"/>
      <c r="E60" s="440"/>
      <c r="F60" s="213"/>
      <c r="G60" s="134">
        <v>44522</v>
      </c>
      <c r="H60" s="81" t="s">
        <v>61</v>
      </c>
      <c r="I60" s="283"/>
      <c r="J60" s="84"/>
      <c r="K60" s="213"/>
      <c r="L60" s="213"/>
      <c r="M60" s="85"/>
      <c r="N60" s="90"/>
      <c r="O60" s="194"/>
      <c r="P60" s="194"/>
    </row>
    <row r="61" spans="1:17" ht="25" customHeight="1" thickTop="1">
      <c r="A61" s="107">
        <v>14</v>
      </c>
      <c r="B61" s="431"/>
      <c r="C61" s="432"/>
      <c r="D61" s="433"/>
      <c r="E61" s="433"/>
      <c r="F61" s="315" t="s">
        <v>381</v>
      </c>
      <c r="G61" s="132">
        <v>44522</v>
      </c>
      <c r="H61" s="91" t="s">
        <v>310</v>
      </c>
      <c r="I61" s="281"/>
      <c r="J61" s="11" t="s">
        <v>286</v>
      </c>
      <c r="K61" s="9" t="s">
        <v>286</v>
      </c>
      <c r="L61" s="9" t="s">
        <v>286</v>
      </c>
      <c r="M61" s="10" t="s">
        <v>286</v>
      </c>
      <c r="N61" s="11" t="str">
        <f t="shared" ref="N61" si="11">IF(AND(ISBLANK(F61)),"",IF(AND(J61="Y",K61="Y",L61="Y",M61="Y"),"Yes","No"))</f>
        <v>Yes</v>
      </c>
      <c r="O61" s="316" t="s">
        <v>341</v>
      </c>
      <c r="P61" s="316"/>
      <c r="Q61" t="s">
        <v>342</v>
      </c>
    </row>
    <row r="62" spans="1:17" ht="25" customHeight="1">
      <c r="B62" s="437"/>
      <c r="C62" s="438"/>
      <c r="D62" s="439"/>
      <c r="E62" s="439"/>
      <c r="F62" s="251"/>
      <c r="G62" s="133">
        <v>44522</v>
      </c>
      <c r="H62" s="95" t="s">
        <v>311</v>
      </c>
      <c r="I62" s="282"/>
      <c r="J62" s="86"/>
      <c r="K62" s="87"/>
      <c r="L62" s="87"/>
      <c r="M62" s="88"/>
      <c r="N62" s="89"/>
      <c r="O62" s="194"/>
      <c r="P62" s="194"/>
    </row>
    <row r="63" spans="1:17" ht="25" customHeight="1" thickBot="1">
      <c r="A63" s="106"/>
      <c r="B63" s="436"/>
      <c r="C63" s="407"/>
      <c r="D63" s="440"/>
      <c r="E63" s="440"/>
      <c r="F63" s="213"/>
      <c r="G63" s="134">
        <v>44522</v>
      </c>
      <c r="H63" s="81" t="s">
        <v>61</v>
      </c>
      <c r="I63" s="283"/>
      <c r="J63" s="84"/>
      <c r="K63" s="213"/>
      <c r="L63" s="213"/>
      <c r="M63" s="85"/>
      <c r="N63" s="90"/>
      <c r="O63" s="194"/>
      <c r="P63" s="194"/>
    </row>
    <row r="64" spans="1:17" ht="25" customHeight="1" thickTop="1">
      <c r="A64">
        <v>15</v>
      </c>
      <c r="B64" s="431"/>
      <c r="C64" s="432"/>
      <c r="D64" s="433"/>
      <c r="E64" s="433"/>
      <c r="F64" s="315" t="s">
        <v>381</v>
      </c>
      <c r="G64" s="132">
        <v>44522</v>
      </c>
      <c r="H64" s="91" t="s">
        <v>310</v>
      </c>
      <c r="I64" s="281"/>
      <c r="J64" s="11" t="s">
        <v>286</v>
      </c>
      <c r="K64" s="9" t="s">
        <v>286</v>
      </c>
      <c r="L64" s="9" t="s">
        <v>286</v>
      </c>
      <c r="M64" s="10" t="s">
        <v>291</v>
      </c>
      <c r="N64" s="11" t="str">
        <f t="shared" ref="N64" si="12">IF(AND(ISBLANK(F64)),"",IF(AND(J64="Y",K64="Y",L64="Y",M64="Y"),"Yes","No"))</f>
        <v>No</v>
      </c>
      <c r="O64" s="316"/>
      <c r="P64" s="316"/>
    </row>
    <row r="65" spans="1:16" ht="25" customHeight="1">
      <c r="B65" s="437"/>
      <c r="C65" s="438"/>
      <c r="D65" s="439"/>
      <c r="E65" s="439"/>
      <c r="F65" s="251"/>
      <c r="G65" s="133">
        <v>44522</v>
      </c>
      <c r="H65" s="95" t="s">
        <v>311</v>
      </c>
      <c r="I65" s="282"/>
      <c r="J65" s="86"/>
      <c r="K65" s="87"/>
      <c r="L65" s="87"/>
      <c r="M65" s="88"/>
      <c r="N65" s="89"/>
      <c r="O65" s="194"/>
      <c r="P65" s="194"/>
    </row>
    <row r="66" spans="1:16" ht="25" customHeight="1" thickBot="1">
      <c r="B66" s="436"/>
      <c r="C66" s="407"/>
      <c r="D66" s="440"/>
      <c r="E66" s="440"/>
      <c r="F66" s="213"/>
      <c r="G66" s="134">
        <v>44522</v>
      </c>
      <c r="H66" s="81" t="s">
        <v>61</v>
      </c>
      <c r="I66" s="283"/>
      <c r="J66" s="84"/>
      <c r="K66" s="213"/>
      <c r="L66" s="213"/>
      <c r="M66" s="85"/>
      <c r="N66" s="90"/>
      <c r="O66" s="194"/>
      <c r="P66" s="194"/>
    </row>
    <row r="67" spans="1:16" ht="25" customHeight="1" thickTop="1">
      <c r="A67" s="107">
        <v>16</v>
      </c>
      <c r="B67" s="431"/>
      <c r="C67" s="432"/>
      <c r="D67" s="433"/>
      <c r="E67" s="433"/>
      <c r="F67" s="212" t="s">
        <v>381</v>
      </c>
      <c r="G67" s="132">
        <v>44529</v>
      </c>
      <c r="H67" s="91" t="s">
        <v>310</v>
      </c>
      <c r="I67" s="281"/>
      <c r="J67" s="11" t="s">
        <v>286</v>
      </c>
      <c r="K67" s="9" t="s">
        <v>286</v>
      </c>
      <c r="L67" s="9" t="s">
        <v>286</v>
      </c>
      <c r="M67" s="10" t="s">
        <v>291</v>
      </c>
      <c r="N67" s="11" t="str">
        <f t="shared" ref="N67" si="13">IF(AND(ISBLANK(F67)),"",IF(AND(J67="Y",K67="Y",L67="Y",M67="Y"),"Yes","No"))</f>
        <v>No</v>
      </c>
      <c r="O67" s="316" t="s">
        <v>326</v>
      </c>
      <c r="P67" s="316"/>
    </row>
    <row r="68" spans="1:16" ht="25" customHeight="1">
      <c r="B68" s="437"/>
      <c r="C68" s="438"/>
      <c r="D68" s="439"/>
      <c r="E68" s="439"/>
      <c r="F68" s="251"/>
      <c r="G68" s="133">
        <v>44529</v>
      </c>
      <c r="H68" s="95" t="s">
        <v>311</v>
      </c>
      <c r="I68" s="282"/>
      <c r="J68" s="86"/>
      <c r="K68" s="87"/>
      <c r="L68" s="87"/>
      <c r="M68" s="88"/>
      <c r="N68" s="89"/>
      <c r="O68" s="194"/>
      <c r="P68" s="194"/>
    </row>
    <row r="69" spans="1:16" ht="25" customHeight="1" thickBot="1">
      <c r="B69" s="436"/>
      <c r="C69" s="407"/>
      <c r="D69" s="440"/>
      <c r="E69" s="440"/>
      <c r="F69" s="213"/>
      <c r="G69" s="134">
        <v>44529</v>
      </c>
      <c r="H69" s="81" t="s">
        <v>61</v>
      </c>
      <c r="I69" s="283"/>
      <c r="J69" s="84"/>
      <c r="K69" s="213"/>
      <c r="L69" s="213"/>
      <c r="M69" s="85"/>
      <c r="N69" s="90"/>
      <c r="O69" s="194"/>
      <c r="P69" s="194"/>
    </row>
    <row r="70" spans="1:16" ht="25" customHeight="1" thickTop="1">
      <c r="A70" s="107">
        <v>17</v>
      </c>
      <c r="B70" s="431"/>
      <c r="C70" s="432"/>
      <c r="D70" s="433"/>
      <c r="E70" s="433"/>
      <c r="F70" s="212" t="s">
        <v>381</v>
      </c>
      <c r="G70" s="132">
        <v>44529</v>
      </c>
      <c r="H70" s="91" t="s">
        <v>310</v>
      </c>
      <c r="I70" s="281"/>
      <c r="J70" s="11" t="s">
        <v>286</v>
      </c>
      <c r="K70" s="9" t="s">
        <v>286</v>
      </c>
      <c r="L70" s="9" t="s">
        <v>286</v>
      </c>
      <c r="M70" s="10" t="s">
        <v>291</v>
      </c>
      <c r="N70" s="11" t="str">
        <f t="shared" ref="N70" si="14">IF(AND(ISBLANK(F70)),"",IF(AND(J70="Y",K70="Y",L70="Y",M70="Y"),"Yes","No"))</f>
        <v>No</v>
      </c>
      <c r="O70" s="316"/>
      <c r="P70" s="316"/>
    </row>
    <row r="71" spans="1:16" ht="25" customHeight="1">
      <c r="B71" s="437"/>
      <c r="C71" s="438"/>
      <c r="D71" s="439"/>
      <c r="E71" s="439"/>
      <c r="F71" s="251"/>
      <c r="G71" s="133">
        <v>44529</v>
      </c>
      <c r="H71" s="95" t="s">
        <v>311</v>
      </c>
      <c r="I71" s="282"/>
      <c r="J71" s="86"/>
      <c r="K71" s="87"/>
      <c r="L71" s="87"/>
      <c r="M71" s="88"/>
      <c r="N71" s="89"/>
      <c r="O71" s="194"/>
      <c r="P71" s="194"/>
    </row>
    <row r="72" spans="1:16" ht="25" customHeight="1" thickBot="1">
      <c r="B72" s="436"/>
      <c r="C72" s="407"/>
      <c r="D72" s="440"/>
      <c r="E72" s="440"/>
      <c r="F72" s="213"/>
      <c r="G72" s="134">
        <v>44529</v>
      </c>
      <c r="H72" s="81" t="s">
        <v>61</v>
      </c>
      <c r="I72" s="283"/>
      <c r="J72" s="84"/>
      <c r="K72" s="213"/>
      <c r="L72" s="213"/>
      <c r="M72" s="85"/>
      <c r="N72" s="90"/>
      <c r="O72" s="194"/>
      <c r="P72" s="194"/>
    </row>
    <row r="73" spans="1:16" ht="25" customHeight="1" thickTop="1">
      <c r="A73" s="107">
        <v>18</v>
      </c>
      <c r="B73" s="431"/>
      <c r="C73" s="432"/>
      <c r="D73" s="433"/>
      <c r="E73" s="433"/>
      <c r="F73" s="212" t="s">
        <v>381</v>
      </c>
      <c r="G73" s="132">
        <v>44529</v>
      </c>
      <c r="H73" s="91" t="s">
        <v>310</v>
      </c>
      <c r="I73" s="281"/>
      <c r="J73" s="11" t="s">
        <v>286</v>
      </c>
      <c r="K73" s="9" t="s">
        <v>286</v>
      </c>
      <c r="L73" s="9" t="s">
        <v>286</v>
      </c>
      <c r="M73" s="10" t="s">
        <v>291</v>
      </c>
      <c r="N73" s="11" t="str">
        <f t="shared" ref="N73" si="15">IF(AND(ISBLANK(F73)),"",IF(AND(J73="Y",K73="Y",L73="Y",M73="Y"),"Yes","No"))</f>
        <v>No</v>
      </c>
      <c r="O73" s="316"/>
      <c r="P73" s="316"/>
    </row>
    <row r="74" spans="1:16" ht="25" customHeight="1">
      <c r="B74" s="437"/>
      <c r="C74" s="438"/>
      <c r="D74" s="439"/>
      <c r="E74" s="439"/>
      <c r="F74" s="251"/>
      <c r="G74" s="133">
        <v>44529</v>
      </c>
      <c r="H74" s="95" t="s">
        <v>61</v>
      </c>
      <c r="I74" s="282"/>
      <c r="J74" s="86"/>
      <c r="K74" s="87"/>
      <c r="L74" s="87"/>
      <c r="M74" s="88"/>
      <c r="N74" s="89"/>
      <c r="O74" s="194"/>
      <c r="P74" s="194"/>
    </row>
    <row r="75" spans="1:16" ht="25" customHeight="1" thickBot="1">
      <c r="A75" s="106"/>
      <c r="B75" s="436"/>
      <c r="C75" s="407"/>
      <c r="D75" s="440"/>
      <c r="E75" s="440"/>
      <c r="F75" s="213"/>
      <c r="G75" s="134">
        <v>44529</v>
      </c>
      <c r="H75" s="81" t="s">
        <v>311</v>
      </c>
      <c r="I75" s="283"/>
      <c r="J75" s="84"/>
      <c r="K75" s="213"/>
      <c r="L75" s="213"/>
      <c r="M75" s="85"/>
      <c r="N75" s="90"/>
      <c r="O75" s="194"/>
      <c r="P75" s="194"/>
    </row>
    <row r="76" spans="1:16" ht="25" customHeight="1" thickTop="1">
      <c r="A76">
        <v>19</v>
      </c>
      <c r="B76" s="431"/>
      <c r="C76" s="432"/>
      <c r="D76" s="433"/>
      <c r="E76" s="433"/>
      <c r="F76" s="212" t="s">
        <v>381</v>
      </c>
      <c r="G76" s="132">
        <v>44529</v>
      </c>
      <c r="H76" s="91" t="s">
        <v>310</v>
      </c>
      <c r="I76" s="281"/>
      <c r="J76" s="11" t="s">
        <v>286</v>
      </c>
      <c r="K76" s="9" t="s">
        <v>286</v>
      </c>
      <c r="L76" s="9" t="s">
        <v>286</v>
      </c>
      <c r="M76" s="10" t="s">
        <v>291</v>
      </c>
      <c r="N76" s="11" t="str">
        <f t="shared" ref="N76" si="16">IF(AND(ISBLANK(F76)),"",IF(AND(J76="Y",K76="Y",L76="Y",M76="Y"),"Yes","No"))</f>
        <v>No</v>
      </c>
      <c r="O76" s="316"/>
      <c r="P76" s="316"/>
    </row>
    <row r="77" spans="1:16" ht="25" customHeight="1">
      <c r="B77" s="437"/>
      <c r="C77" s="438"/>
      <c r="D77" s="439"/>
      <c r="E77" s="439"/>
      <c r="F77" s="251"/>
      <c r="G77" s="133">
        <v>44529</v>
      </c>
      <c r="H77" s="95" t="s">
        <v>61</v>
      </c>
      <c r="I77" s="282"/>
      <c r="J77" s="86"/>
      <c r="K77" s="87"/>
      <c r="L77" s="87"/>
      <c r="M77" s="88"/>
      <c r="N77" s="89"/>
      <c r="O77" s="194"/>
      <c r="P77" s="194"/>
    </row>
    <row r="78" spans="1:16" ht="25" customHeight="1" thickBot="1">
      <c r="B78" s="436"/>
      <c r="C78" s="407"/>
      <c r="D78" s="440"/>
      <c r="E78" s="440"/>
      <c r="F78" s="213"/>
      <c r="G78" s="134">
        <v>44529</v>
      </c>
      <c r="H78" s="81" t="s">
        <v>311</v>
      </c>
      <c r="I78" s="283"/>
      <c r="J78" s="84"/>
      <c r="K78" s="213"/>
      <c r="L78" s="213"/>
      <c r="M78" s="85"/>
      <c r="N78" s="90"/>
      <c r="O78" s="194"/>
      <c r="P78" s="194"/>
    </row>
    <row r="79" spans="1:16" ht="25" customHeight="1" thickTop="1">
      <c r="A79" s="107">
        <v>20</v>
      </c>
      <c r="B79" s="431"/>
      <c r="C79" s="432"/>
      <c r="D79" s="433"/>
      <c r="E79" s="433"/>
      <c r="F79" s="212" t="s">
        <v>381</v>
      </c>
      <c r="G79" s="132">
        <v>44529</v>
      </c>
      <c r="H79" s="91" t="s">
        <v>310</v>
      </c>
      <c r="I79" s="281"/>
      <c r="J79" s="11" t="s">
        <v>286</v>
      </c>
      <c r="K79" s="9" t="s">
        <v>286</v>
      </c>
      <c r="L79" s="9" t="s">
        <v>286</v>
      </c>
      <c r="M79" s="10" t="s">
        <v>291</v>
      </c>
      <c r="N79" s="11" t="str">
        <f t="shared" ref="N79" si="17">IF(AND(ISBLANK(F79)),"",IF(AND(J79="Y",K79="Y",L79="Y",M79="Y"),"Yes","No"))</f>
        <v>No</v>
      </c>
      <c r="O79" s="316"/>
      <c r="P79" s="316"/>
    </row>
    <row r="80" spans="1:16" ht="25" customHeight="1">
      <c r="B80" s="437"/>
      <c r="C80" s="438"/>
      <c r="D80" s="439"/>
      <c r="E80" s="439"/>
      <c r="F80" s="251"/>
      <c r="G80" s="133">
        <v>44529</v>
      </c>
      <c r="H80" s="95" t="s">
        <v>61</v>
      </c>
      <c r="I80" s="282"/>
      <c r="J80" s="86"/>
      <c r="K80" s="87"/>
      <c r="L80" s="87"/>
      <c r="M80" s="88"/>
      <c r="N80" s="89"/>
      <c r="O80" s="194"/>
      <c r="P80" s="194"/>
    </row>
    <row r="81" spans="1:16" ht="25" customHeight="1" thickBot="1">
      <c r="A81" s="106"/>
      <c r="B81" s="436"/>
      <c r="C81" s="407"/>
      <c r="D81" s="440"/>
      <c r="E81" s="440"/>
      <c r="F81" s="213"/>
      <c r="G81" s="134">
        <v>44529</v>
      </c>
      <c r="H81" s="81" t="s">
        <v>311</v>
      </c>
      <c r="I81" s="283"/>
      <c r="J81" s="84"/>
      <c r="K81" s="213"/>
      <c r="L81" s="213"/>
      <c r="M81" s="85"/>
      <c r="N81" s="90"/>
      <c r="O81" s="194"/>
      <c r="P81" s="194"/>
    </row>
    <row r="82" spans="1:16" ht="25" customHeight="1" thickTop="1">
      <c r="A82">
        <v>21</v>
      </c>
      <c r="B82" s="431"/>
      <c r="C82" s="432"/>
      <c r="D82" s="433"/>
      <c r="E82" s="433"/>
      <c r="F82" s="212" t="s">
        <v>381</v>
      </c>
      <c r="G82" s="132">
        <v>44529</v>
      </c>
      <c r="H82" s="91" t="s">
        <v>310</v>
      </c>
      <c r="I82" s="281"/>
      <c r="J82" s="11" t="s">
        <v>286</v>
      </c>
      <c r="K82" s="9" t="s">
        <v>286</v>
      </c>
      <c r="L82" s="9" t="s">
        <v>286</v>
      </c>
      <c r="M82" s="10" t="s">
        <v>286</v>
      </c>
      <c r="N82" s="11" t="str">
        <f t="shared" ref="N82" si="18">IF(AND(ISBLANK(F82)),"",IF(AND(J82="Y",K82="Y",L82="Y",M82="Y"),"Yes","No"))</f>
        <v>Yes</v>
      </c>
      <c r="O82" s="316" t="s">
        <v>365</v>
      </c>
      <c r="P82" s="316"/>
    </row>
    <row r="83" spans="1:16" ht="25" customHeight="1">
      <c r="B83" s="437"/>
      <c r="C83" s="438"/>
      <c r="D83" s="439"/>
      <c r="E83" s="439"/>
      <c r="F83" s="251"/>
      <c r="G83" s="133">
        <v>44529</v>
      </c>
      <c r="H83" s="95" t="s">
        <v>61</v>
      </c>
      <c r="I83" s="282"/>
      <c r="J83" s="86"/>
      <c r="K83" s="87"/>
      <c r="L83" s="87"/>
      <c r="M83" s="88"/>
      <c r="N83" s="89"/>
      <c r="O83" s="194"/>
      <c r="P83" s="194"/>
    </row>
    <row r="84" spans="1:16" ht="25" customHeight="1" thickBot="1">
      <c r="B84" s="436"/>
      <c r="C84" s="407"/>
      <c r="D84" s="440"/>
      <c r="E84" s="440"/>
      <c r="F84" s="213"/>
      <c r="G84" s="134">
        <v>44529</v>
      </c>
      <c r="H84" s="81" t="s">
        <v>311</v>
      </c>
      <c r="I84" s="283"/>
      <c r="J84" s="84"/>
      <c r="K84" s="213"/>
      <c r="L84" s="213"/>
      <c r="M84" s="85"/>
      <c r="N84" s="90"/>
      <c r="O84" s="194"/>
      <c r="P84" s="194"/>
    </row>
    <row r="85" spans="1:16" ht="25" customHeight="1" thickTop="1">
      <c r="A85" s="107">
        <v>22</v>
      </c>
      <c r="B85" s="431"/>
      <c r="C85" s="432"/>
      <c r="D85" s="433"/>
      <c r="E85" s="433"/>
      <c r="F85" s="212" t="s">
        <v>381</v>
      </c>
      <c r="G85" s="132">
        <v>44529</v>
      </c>
      <c r="H85" s="91" t="s">
        <v>310</v>
      </c>
      <c r="I85" s="281"/>
      <c r="J85" s="11" t="s">
        <v>286</v>
      </c>
      <c r="K85" s="9" t="s">
        <v>286</v>
      </c>
      <c r="L85" s="9" t="s">
        <v>286</v>
      </c>
      <c r="M85" s="10" t="s">
        <v>291</v>
      </c>
      <c r="N85" s="11" t="str">
        <f t="shared" ref="N85" si="19">IF(AND(ISBLANK(F85)),"",IF(AND(J85="Y",K85="Y",L85="Y",M85="Y"),"Yes","No"))</f>
        <v>No</v>
      </c>
      <c r="O85" s="316"/>
      <c r="P85" s="316"/>
    </row>
    <row r="86" spans="1:16" ht="25" customHeight="1">
      <c r="B86" s="437"/>
      <c r="C86" s="438"/>
      <c r="D86" s="439"/>
      <c r="E86" s="439"/>
      <c r="F86" s="251"/>
      <c r="G86" s="133">
        <v>44529</v>
      </c>
      <c r="H86" s="95" t="s">
        <v>61</v>
      </c>
      <c r="I86" s="282"/>
      <c r="J86" s="86"/>
      <c r="K86" s="87"/>
      <c r="L86" s="87"/>
      <c r="M86" s="88"/>
      <c r="N86" s="89"/>
      <c r="O86" s="194"/>
      <c r="P86" s="194"/>
    </row>
    <row r="87" spans="1:16" ht="25" customHeight="1" thickBot="1">
      <c r="B87" s="436"/>
      <c r="C87" s="407"/>
      <c r="D87" s="440"/>
      <c r="E87" s="440"/>
      <c r="F87" s="213"/>
      <c r="G87" s="134">
        <v>44529</v>
      </c>
      <c r="H87" s="81" t="s">
        <v>311</v>
      </c>
      <c r="I87" s="283"/>
      <c r="J87" s="84"/>
      <c r="K87" s="213"/>
      <c r="L87" s="213"/>
      <c r="M87" s="85"/>
      <c r="N87" s="90"/>
      <c r="O87" s="194"/>
      <c r="P87" s="194"/>
    </row>
    <row r="88" spans="1:16" ht="25" customHeight="1" thickTop="1">
      <c r="A88" s="107">
        <v>23</v>
      </c>
      <c r="B88" s="431"/>
      <c r="C88" s="432"/>
      <c r="D88" s="433"/>
      <c r="E88" s="433"/>
      <c r="F88" s="212" t="s">
        <v>381</v>
      </c>
      <c r="G88" s="132">
        <v>44529</v>
      </c>
      <c r="H88" s="91" t="s">
        <v>310</v>
      </c>
      <c r="I88" s="281"/>
      <c r="J88" s="11" t="s">
        <v>286</v>
      </c>
      <c r="K88" s="9" t="s">
        <v>286</v>
      </c>
      <c r="L88" s="9" t="s">
        <v>286</v>
      </c>
      <c r="M88" s="10" t="s">
        <v>291</v>
      </c>
      <c r="N88" s="11" t="str">
        <f t="shared" ref="N88" si="20">IF(AND(ISBLANK(F88)),"",IF(AND(J88="Y",K88="Y",L88="Y",M88="Y"),"Yes","No"))</f>
        <v>No</v>
      </c>
      <c r="O88" s="316"/>
      <c r="P88" s="316"/>
    </row>
    <row r="89" spans="1:16" ht="25" customHeight="1">
      <c r="B89" s="437"/>
      <c r="C89" s="438"/>
      <c r="D89" s="439"/>
      <c r="E89" s="439"/>
      <c r="F89" s="251"/>
      <c r="G89" s="133">
        <v>44529</v>
      </c>
      <c r="H89" s="95" t="s">
        <v>61</v>
      </c>
      <c r="I89" s="282"/>
      <c r="J89" s="86"/>
      <c r="K89" s="87"/>
      <c r="L89" s="87"/>
      <c r="M89" s="88"/>
      <c r="N89" s="89"/>
      <c r="O89" s="194"/>
      <c r="P89" s="194"/>
    </row>
    <row r="90" spans="1:16" ht="25" customHeight="1" thickBot="1">
      <c r="B90" s="436"/>
      <c r="C90" s="407"/>
      <c r="D90" s="440"/>
      <c r="E90" s="440"/>
      <c r="F90" s="213"/>
      <c r="G90" s="134">
        <v>44529</v>
      </c>
      <c r="H90" s="81" t="s">
        <v>311</v>
      </c>
      <c r="I90" s="283"/>
      <c r="J90" s="84"/>
      <c r="K90" s="213"/>
      <c r="L90" s="213"/>
      <c r="M90" s="85"/>
      <c r="N90" s="90"/>
      <c r="O90" s="194"/>
      <c r="P90" s="194"/>
    </row>
    <row r="91" spans="1:16" ht="25" customHeight="1" thickTop="1">
      <c r="A91" s="107">
        <v>24</v>
      </c>
      <c r="B91" s="431"/>
      <c r="C91" s="432"/>
      <c r="D91" s="433"/>
      <c r="E91" s="433"/>
      <c r="F91" s="212" t="s">
        <v>381</v>
      </c>
      <c r="G91" s="132">
        <v>44529</v>
      </c>
      <c r="H91" s="91" t="s">
        <v>310</v>
      </c>
      <c r="I91" s="281"/>
      <c r="J91" s="11" t="s">
        <v>286</v>
      </c>
      <c r="K91" s="9" t="s">
        <v>286</v>
      </c>
      <c r="L91" s="9" t="s">
        <v>286</v>
      </c>
      <c r="M91" s="10" t="s">
        <v>291</v>
      </c>
      <c r="N91" s="11" t="str">
        <f t="shared" ref="N91" si="21">IF(AND(ISBLANK(F91)),"",IF(AND(J91="Y",K91="Y",L91="Y",M91="Y"),"Yes","No"))</f>
        <v>No</v>
      </c>
      <c r="O91" s="316"/>
      <c r="P91" s="316"/>
    </row>
    <row r="92" spans="1:16" ht="25" customHeight="1">
      <c r="B92" s="437"/>
      <c r="C92" s="438"/>
      <c r="D92" s="439"/>
      <c r="E92" s="439"/>
      <c r="F92" s="251"/>
      <c r="G92" s="133">
        <v>44529</v>
      </c>
      <c r="H92" s="95" t="s">
        <v>61</v>
      </c>
      <c r="I92" s="282"/>
      <c r="J92" s="86"/>
      <c r="K92" s="87"/>
      <c r="L92" s="87"/>
      <c r="M92" s="88"/>
      <c r="N92" s="89"/>
      <c r="O92" s="194"/>
      <c r="P92" s="194"/>
    </row>
    <row r="93" spans="1:16" ht="25" customHeight="1" thickBot="1">
      <c r="B93" s="436"/>
      <c r="C93" s="407"/>
      <c r="D93" s="440"/>
      <c r="E93" s="440"/>
      <c r="F93" s="213"/>
      <c r="G93" s="134">
        <v>44529</v>
      </c>
      <c r="H93" s="81" t="s">
        <v>311</v>
      </c>
      <c r="I93" s="283"/>
      <c r="J93" s="84"/>
      <c r="K93" s="213"/>
      <c r="L93" s="213"/>
      <c r="M93" s="85"/>
      <c r="N93" s="90"/>
      <c r="O93" s="194"/>
      <c r="P93" s="194"/>
    </row>
    <row r="94" spans="1:16" ht="25" customHeight="1" thickTop="1">
      <c r="A94" s="107">
        <v>25</v>
      </c>
      <c r="B94" s="431"/>
      <c r="C94" s="432"/>
      <c r="D94" s="433"/>
      <c r="E94" s="433"/>
      <c r="F94" s="212" t="s">
        <v>381</v>
      </c>
      <c r="G94" s="132">
        <v>44529</v>
      </c>
      <c r="H94" s="91" t="s">
        <v>310</v>
      </c>
      <c r="I94" s="281"/>
      <c r="J94" s="11" t="s">
        <v>286</v>
      </c>
      <c r="K94" s="9" t="s">
        <v>286</v>
      </c>
      <c r="L94" s="9" t="s">
        <v>286</v>
      </c>
      <c r="M94" s="10" t="s">
        <v>291</v>
      </c>
      <c r="N94" s="11" t="str">
        <f t="shared" ref="N94" si="22">IF(AND(ISBLANK(F94)),"",IF(AND(J94="Y",K94="Y",L94="Y",M94="Y"),"Yes","No"))</f>
        <v>No</v>
      </c>
      <c r="O94" s="316"/>
      <c r="P94" s="316"/>
    </row>
    <row r="95" spans="1:16" ht="25" customHeight="1">
      <c r="B95" s="437"/>
      <c r="C95" s="438"/>
      <c r="D95" s="439"/>
      <c r="E95" s="439"/>
      <c r="F95" s="251"/>
      <c r="G95" s="133">
        <v>44529</v>
      </c>
      <c r="H95" s="95" t="s">
        <v>61</v>
      </c>
      <c r="I95" s="282"/>
      <c r="J95" s="86"/>
      <c r="K95" s="87"/>
      <c r="L95" s="87"/>
      <c r="M95" s="88"/>
      <c r="N95" s="89"/>
      <c r="O95" s="194"/>
      <c r="P95" s="194"/>
    </row>
    <row r="96" spans="1:16" ht="25" customHeight="1" thickBot="1">
      <c r="B96" s="436"/>
      <c r="C96" s="407"/>
      <c r="D96" s="440"/>
      <c r="E96" s="440"/>
      <c r="F96" s="213"/>
      <c r="G96" s="134">
        <v>44529</v>
      </c>
      <c r="H96" s="81" t="s">
        <v>311</v>
      </c>
      <c r="I96" s="283"/>
      <c r="J96" s="84"/>
      <c r="K96" s="213"/>
      <c r="L96" s="213"/>
      <c r="M96" s="85"/>
      <c r="N96" s="90"/>
      <c r="O96" s="194"/>
      <c r="P96" s="194"/>
    </row>
    <row r="97" spans="1:16" ht="25" customHeight="1" thickTop="1">
      <c r="A97" s="107">
        <v>26</v>
      </c>
      <c r="B97" s="431"/>
      <c r="C97" s="432"/>
      <c r="D97" s="433"/>
      <c r="E97" s="433"/>
      <c r="F97" s="212" t="s">
        <v>381</v>
      </c>
      <c r="G97" s="132">
        <v>44529</v>
      </c>
      <c r="H97" s="91" t="s">
        <v>310</v>
      </c>
      <c r="I97" s="281"/>
      <c r="J97" s="11" t="s">
        <v>286</v>
      </c>
      <c r="K97" s="9" t="s">
        <v>286</v>
      </c>
      <c r="L97" s="9" t="s">
        <v>286</v>
      </c>
      <c r="M97" s="10" t="s">
        <v>291</v>
      </c>
      <c r="N97" s="11" t="str">
        <f t="shared" ref="N97" si="23">IF(AND(ISBLANK(F97)),"",IF(AND(J97="Y",K97="Y",L97="Y",M97="Y"),"Yes","No"))</f>
        <v>No</v>
      </c>
      <c r="O97" s="316"/>
      <c r="P97" s="316"/>
    </row>
    <row r="98" spans="1:16" ht="25" customHeight="1">
      <c r="B98" s="437"/>
      <c r="C98" s="438"/>
      <c r="D98" s="439"/>
      <c r="E98" s="439"/>
      <c r="F98" s="251"/>
      <c r="G98" s="133">
        <v>44529</v>
      </c>
      <c r="H98" s="95" t="s">
        <v>61</v>
      </c>
      <c r="I98" s="282"/>
      <c r="J98" s="86"/>
      <c r="K98" s="87"/>
      <c r="L98" s="87"/>
      <c r="M98" s="88"/>
      <c r="N98" s="89"/>
      <c r="O98" s="194"/>
      <c r="P98" s="194"/>
    </row>
    <row r="99" spans="1:16" ht="25" customHeight="1" thickBot="1">
      <c r="B99" s="436"/>
      <c r="C99" s="407"/>
      <c r="D99" s="440"/>
      <c r="E99" s="440"/>
      <c r="F99" s="213"/>
      <c r="G99" s="134">
        <v>44529</v>
      </c>
      <c r="H99" s="81" t="s">
        <v>311</v>
      </c>
      <c r="I99" s="283"/>
      <c r="J99" s="84"/>
      <c r="K99" s="213"/>
      <c r="L99" s="213"/>
      <c r="M99" s="85"/>
      <c r="N99" s="90"/>
      <c r="O99" s="194"/>
      <c r="P99" s="194"/>
    </row>
    <row r="100" spans="1:16" ht="25" customHeight="1" thickTop="1">
      <c r="A100" s="107">
        <v>27</v>
      </c>
      <c r="B100" s="431"/>
      <c r="C100" s="432"/>
      <c r="D100" s="433"/>
      <c r="E100" s="433"/>
      <c r="F100" s="212" t="s">
        <v>381</v>
      </c>
      <c r="G100" s="132">
        <v>44529</v>
      </c>
      <c r="H100" s="91" t="s">
        <v>310</v>
      </c>
      <c r="I100" s="281"/>
      <c r="J100" s="11" t="s">
        <v>286</v>
      </c>
      <c r="K100" s="9" t="s">
        <v>286</v>
      </c>
      <c r="L100" s="9" t="s">
        <v>286</v>
      </c>
      <c r="M100" s="10" t="s">
        <v>291</v>
      </c>
      <c r="N100" s="11" t="str">
        <f t="shared" ref="N100" si="24">IF(AND(ISBLANK(F100)),"",IF(AND(J100="Y",K100="Y",L100="Y",M100="Y"),"Yes","No"))</f>
        <v>No</v>
      </c>
      <c r="O100" s="316"/>
      <c r="P100" s="316"/>
    </row>
    <row r="101" spans="1:16" ht="25" customHeight="1">
      <c r="B101" s="437"/>
      <c r="C101" s="438"/>
      <c r="D101" s="439"/>
      <c r="E101" s="439"/>
      <c r="F101" s="251"/>
      <c r="G101" s="133">
        <v>44529</v>
      </c>
      <c r="H101" s="95" t="s">
        <v>61</v>
      </c>
      <c r="I101" s="282"/>
      <c r="J101" s="86"/>
      <c r="K101" s="87"/>
      <c r="L101" s="87"/>
      <c r="M101" s="88"/>
      <c r="N101" s="89"/>
      <c r="O101" s="194"/>
      <c r="P101" s="194"/>
    </row>
    <row r="102" spans="1:16" ht="25" customHeight="1" thickBot="1">
      <c r="B102" s="436"/>
      <c r="C102" s="407"/>
      <c r="D102" s="440"/>
      <c r="E102" s="440"/>
      <c r="F102" s="213"/>
      <c r="G102" s="134">
        <v>44529</v>
      </c>
      <c r="H102" s="81" t="s">
        <v>311</v>
      </c>
      <c r="I102" s="283"/>
      <c r="J102" s="84"/>
      <c r="K102" s="213"/>
      <c r="L102" s="213"/>
      <c r="M102" s="85"/>
      <c r="N102" s="90"/>
      <c r="O102" s="194"/>
      <c r="P102" s="194"/>
    </row>
    <row r="103" spans="1:16" ht="25" customHeight="1" thickTop="1">
      <c r="A103" s="107">
        <v>28</v>
      </c>
      <c r="B103" s="431"/>
      <c r="C103" s="432"/>
      <c r="D103" s="433"/>
      <c r="E103" s="433"/>
      <c r="F103" s="212" t="s">
        <v>381</v>
      </c>
      <c r="G103" s="132">
        <v>44522</v>
      </c>
      <c r="H103" s="91" t="s">
        <v>310</v>
      </c>
      <c r="I103" s="281"/>
      <c r="J103" s="11" t="s">
        <v>286</v>
      </c>
      <c r="K103" s="9" t="s">
        <v>286</v>
      </c>
      <c r="L103" s="9" t="s">
        <v>286</v>
      </c>
      <c r="M103" s="10" t="s">
        <v>291</v>
      </c>
      <c r="N103" s="11" t="str">
        <f>IF(AND(ISBLANK(F103)),"",IF(AND(J103="Y",K103="Y",L103="Y",M103="Y"),"Yes","No"))</f>
        <v>No</v>
      </c>
      <c r="O103" s="316"/>
      <c r="P103" s="316"/>
    </row>
    <row r="104" spans="1:16" ht="25" customHeight="1">
      <c r="B104" s="437"/>
      <c r="C104" s="438"/>
      <c r="D104" s="439"/>
      <c r="E104" s="439"/>
      <c r="F104" s="251"/>
      <c r="G104" s="133">
        <v>44522</v>
      </c>
      <c r="H104" s="95" t="s">
        <v>61</v>
      </c>
      <c r="I104" s="282"/>
      <c r="J104" s="86"/>
      <c r="K104" s="87"/>
      <c r="L104" s="87"/>
      <c r="M104" s="88"/>
      <c r="N104" s="89"/>
      <c r="O104" s="194"/>
      <c r="P104" s="194"/>
    </row>
    <row r="105" spans="1:16" ht="25" customHeight="1" thickBot="1">
      <c r="B105" s="436"/>
      <c r="C105" s="407"/>
      <c r="D105" s="440"/>
      <c r="E105" s="440"/>
      <c r="F105" s="213"/>
      <c r="G105" s="134">
        <v>44522</v>
      </c>
      <c r="H105" s="81" t="s">
        <v>311</v>
      </c>
      <c r="I105" s="283"/>
      <c r="J105" s="84"/>
      <c r="K105" s="213"/>
      <c r="L105" s="213"/>
      <c r="M105" s="85"/>
      <c r="N105" s="90"/>
      <c r="O105" s="194"/>
      <c r="P105" s="194"/>
    </row>
    <row r="106" spans="1:16" ht="25" customHeight="1" thickTop="1">
      <c r="A106" s="107">
        <v>29</v>
      </c>
      <c r="B106" s="431"/>
      <c r="C106" s="432"/>
      <c r="D106" s="433"/>
      <c r="E106" s="433"/>
      <c r="F106" s="212" t="s">
        <v>381</v>
      </c>
      <c r="G106" s="132">
        <v>44522</v>
      </c>
      <c r="H106" s="91" t="s">
        <v>310</v>
      </c>
      <c r="I106" s="281"/>
      <c r="J106" s="11" t="s">
        <v>286</v>
      </c>
      <c r="K106" s="9" t="s">
        <v>286</v>
      </c>
      <c r="L106" s="9" t="s">
        <v>286</v>
      </c>
      <c r="M106" s="10" t="s">
        <v>291</v>
      </c>
      <c r="N106" s="11" t="str">
        <f t="shared" ref="N106" si="25">IF(AND(ISBLANK(F106)),"",IF(AND(J106="Y",K106="Y",L106="Y",M106="Y"),"Yes","No"))</f>
        <v>No</v>
      </c>
      <c r="O106" s="316"/>
      <c r="P106" s="316"/>
    </row>
    <row r="107" spans="1:16" ht="25" customHeight="1">
      <c r="B107" s="437"/>
      <c r="C107" s="438"/>
      <c r="D107" s="439"/>
      <c r="E107" s="439"/>
      <c r="F107" s="251"/>
      <c r="G107" s="133">
        <v>44522</v>
      </c>
      <c r="H107" s="95" t="s">
        <v>61</v>
      </c>
      <c r="I107" s="282"/>
      <c r="J107" s="86"/>
      <c r="K107" s="87"/>
      <c r="L107" s="87"/>
      <c r="M107" s="88"/>
      <c r="N107" s="89"/>
      <c r="O107" s="194"/>
      <c r="P107" s="194"/>
    </row>
    <row r="108" spans="1:16" ht="25" customHeight="1" thickBot="1">
      <c r="B108" s="436"/>
      <c r="C108" s="407"/>
      <c r="D108" s="440"/>
      <c r="E108" s="440"/>
      <c r="F108" s="213"/>
      <c r="G108" s="134">
        <v>44522</v>
      </c>
      <c r="H108" s="81" t="s">
        <v>311</v>
      </c>
      <c r="I108" s="283"/>
      <c r="J108" s="84"/>
      <c r="K108" s="213"/>
      <c r="L108" s="213"/>
      <c r="M108" s="85"/>
      <c r="N108" s="90"/>
      <c r="O108" s="194"/>
      <c r="P108" s="194"/>
    </row>
    <row r="109" spans="1:16" ht="25" customHeight="1" thickTop="1">
      <c r="A109" s="107">
        <v>30</v>
      </c>
      <c r="B109" s="431"/>
      <c r="C109" s="432"/>
      <c r="D109" s="433"/>
      <c r="E109" s="433"/>
      <c r="F109" s="212" t="s">
        <v>381</v>
      </c>
      <c r="G109" s="132">
        <v>44522</v>
      </c>
      <c r="H109" s="91" t="s">
        <v>310</v>
      </c>
      <c r="I109" s="281"/>
      <c r="J109" s="11" t="s">
        <v>286</v>
      </c>
      <c r="K109" s="9" t="s">
        <v>286</v>
      </c>
      <c r="L109" s="9" t="s">
        <v>286</v>
      </c>
      <c r="M109" s="10" t="s">
        <v>291</v>
      </c>
      <c r="N109" s="11" t="str">
        <f t="shared" ref="N109" si="26">IF(AND(ISBLANK(F109)),"",IF(AND(J109="Y",K109="Y",L109="Y",M109="Y"),"Yes","No"))</f>
        <v>No</v>
      </c>
      <c r="O109" s="316"/>
      <c r="P109" s="316"/>
    </row>
    <row r="110" spans="1:16" ht="25" customHeight="1">
      <c r="B110" s="437"/>
      <c r="C110" s="438"/>
      <c r="D110" s="439"/>
      <c r="E110" s="439"/>
      <c r="F110" s="251"/>
      <c r="G110" s="133">
        <v>44522</v>
      </c>
      <c r="H110" s="95" t="s">
        <v>61</v>
      </c>
      <c r="I110" s="282"/>
      <c r="J110" s="86"/>
      <c r="K110" s="87"/>
      <c r="L110" s="87"/>
      <c r="M110" s="88"/>
      <c r="N110" s="89"/>
      <c r="O110" s="194"/>
      <c r="P110" s="194"/>
    </row>
    <row r="111" spans="1:16" ht="25" customHeight="1" thickBot="1">
      <c r="B111" s="436"/>
      <c r="C111" s="407"/>
      <c r="D111" s="440"/>
      <c r="E111" s="440"/>
      <c r="F111" s="213"/>
      <c r="G111" s="134">
        <v>44522</v>
      </c>
      <c r="H111" s="81" t="s">
        <v>311</v>
      </c>
      <c r="I111" s="283"/>
      <c r="J111" s="84"/>
      <c r="K111" s="213"/>
      <c r="L111" s="213"/>
      <c r="M111" s="85"/>
      <c r="N111" s="90"/>
      <c r="O111" s="194"/>
      <c r="P111" s="194"/>
    </row>
    <row r="112" spans="1:16" ht="25" customHeight="1" thickTop="1">
      <c r="A112" s="107">
        <v>31</v>
      </c>
      <c r="B112" s="431"/>
      <c r="C112" s="432"/>
      <c r="D112" s="433"/>
      <c r="E112" s="433"/>
      <c r="F112" s="212" t="s">
        <v>381</v>
      </c>
      <c r="G112" s="132">
        <v>44522</v>
      </c>
      <c r="H112" s="91" t="s">
        <v>310</v>
      </c>
      <c r="I112" s="281"/>
      <c r="J112" s="11" t="s">
        <v>286</v>
      </c>
      <c r="K112" s="9" t="s">
        <v>286</v>
      </c>
      <c r="L112" s="9" t="s">
        <v>286</v>
      </c>
      <c r="M112" s="10" t="s">
        <v>291</v>
      </c>
      <c r="N112" s="11" t="str">
        <f t="shared" ref="N112" si="27">IF(AND(ISBLANK(F112)),"",IF(AND(J112="Y",K112="Y",L112="Y",M112="Y"),"Yes","No"))</f>
        <v>No</v>
      </c>
      <c r="O112" s="316"/>
      <c r="P112" s="316"/>
    </row>
    <row r="113" spans="1:16" ht="25" customHeight="1">
      <c r="B113" s="437"/>
      <c r="C113" s="438"/>
      <c r="D113" s="439"/>
      <c r="E113" s="439"/>
      <c r="F113" s="251"/>
      <c r="G113" s="133">
        <v>44522</v>
      </c>
      <c r="H113" s="95" t="s">
        <v>61</v>
      </c>
      <c r="I113" s="282"/>
      <c r="J113" s="86"/>
      <c r="K113" s="87"/>
      <c r="L113" s="87"/>
      <c r="M113" s="88"/>
      <c r="N113" s="89"/>
      <c r="O113" s="194"/>
      <c r="P113" s="194"/>
    </row>
    <row r="114" spans="1:16" ht="25" customHeight="1" thickBot="1">
      <c r="B114" s="436"/>
      <c r="C114" s="407"/>
      <c r="D114" s="440"/>
      <c r="E114" s="440"/>
      <c r="F114" s="213"/>
      <c r="G114" s="134">
        <v>44522</v>
      </c>
      <c r="H114" s="81" t="s">
        <v>311</v>
      </c>
      <c r="I114" s="283"/>
      <c r="J114" s="84"/>
      <c r="K114" s="213"/>
      <c r="L114" s="213"/>
      <c r="M114" s="85"/>
      <c r="N114" s="90"/>
      <c r="O114" s="194"/>
      <c r="P114" s="194"/>
    </row>
    <row r="115" spans="1:16" ht="25" customHeight="1" thickTop="1">
      <c r="A115" s="107">
        <v>32</v>
      </c>
      <c r="B115" s="431"/>
      <c r="C115" s="432"/>
      <c r="D115" s="433"/>
      <c r="E115" s="433"/>
      <c r="F115" s="212" t="s">
        <v>381</v>
      </c>
      <c r="G115" s="132">
        <v>44522</v>
      </c>
      <c r="H115" s="91" t="s">
        <v>310</v>
      </c>
      <c r="I115" s="281"/>
      <c r="J115" s="11" t="s">
        <v>286</v>
      </c>
      <c r="K115" s="9" t="s">
        <v>286</v>
      </c>
      <c r="L115" s="9" t="s">
        <v>286</v>
      </c>
      <c r="M115" s="10" t="s">
        <v>291</v>
      </c>
      <c r="N115" s="11" t="s">
        <v>312</v>
      </c>
      <c r="O115" s="316"/>
      <c r="P115" s="316"/>
    </row>
    <row r="116" spans="1:16" ht="25" customHeight="1">
      <c r="B116" s="437"/>
      <c r="C116" s="438"/>
      <c r="D116" s="439"/>
      <c r="E116" s="439"/>
      <c r="F116" s="251"/>
      <c r="G116" s="133">
        <v>44522</v>
      </c>
      <c r="H116" s="95" t="s">
        <v>61</v>
      </c>
      <c r="I116" s="282"/>
      <c r="J116" s="86"/>
      <c r="K116" s="87"/>
      <c r="L116" s="87"/>
      <c r="M116" s="88"/>
      <c r="N116" s="89"/>
      <c r="O116" s="194"/>
      <c r="P116" s="194"/>
    </row>
    <row r="117" spans="1:16" ht="25" customHeight="1" thickBot="1">
      <c r="B117" s="436"/>
      <c r="C117" s="407"/>
      <c r="D117" s="440"/>
      <c r="E117" s="440"/>
      <c r="F117" s="213"/>
      <c r="G117" s="134">
        <v>44522</v>
      </c>
      <c r="H117" s="81" t="s">
        <v>311</v>
      </c>
      <c r="I117" s="283"/>
      <c r="J117" s="84"/>
      <c r="K117" s="213"/>
      <c r="L117" s="213"/>
      <c r="M117" s="85"/>
      <c r="N117" s="90"/>
      <c r="O117" s="194"/>
      <c r="P117" s="194"/>
    </row>
    <row r="118" spans="1:16" ht="25" customHeight="1" thickTop="1">
      <c r="A118" s="107">
        <v>33</v>
      </c>
      <c r="B118" s="431"/>
      <c r="C118" s="432"/>
      <c r="D118" s="433"/>
      <c r="E118" s="433"/>
      <c r="F118" s="212" t="s">
        <v>381</v>
      </c>
      <c r="G118" s="132">
        <v>44522</v>
      </c>
      <c r="H118" s="91" t="s">
        <v>310</v>
      </c>
      <c r="I118" s="281"/>
      <c r="J118" s="11" t="s">
        <v>286</v>
      </c>
      <c r="K118" s="9" t="s">
        <v>286</v>
      </c>
      <c r="L118" s="9" t="s">
        <v>286</v>
      </c>
      <c r="M118" s="10" t="s">
        <v>291</v>
      </c>
      <c r="N118" s="11" t="str">
        <f t="shared" ref="N118" si="28">IF(AND(ISBLANK(F118)),"",IF(AND(J118="Y",K118="Y",L118="Y",M118="Y"),"Yes","No"))</f>
        <v>No</v>
      </c>
      <c r="O118" s="316"/>
      <c r="P118" s="316"/>
    </row>
    <row r="119" spans="1:16" ht="25" customHeight="1">
      <c r="B119" s="437"/>
      <c r="C119" s="438"/>
      <c r="D119" s="439"/>
      <c r="E119" s="439"/>
      <c r="F119" s="251"/>
      <c r="G119" s="133">
        <v>44522</v>
      </c>
      <c r="H119" s="95" t="s">
        <v>61</v>
      </c>
      <c r="I119" s="282"/>
      <c r="J119" s="86"/>
      <c r="K119" s="87"/>
      <c r="L119" s="87"/>
      <c r="M119" s="88"/>
      <c r="N119" s="89"/>
      <c r="O119" s="194"/>
      <c r="P119" s="194"/>
    </row>
    <row r="120" spans="1:16" ht="25" customHeight="1" thickBot="1">
      <c r="B120" s="436"/>
      <c r="C120" s="407"/>
      <c r="D120" s="440"/>
      <c r="E120" s="440"/>
      <c r="F120" s="213"/>
      <c r="G120" s="134">
        <v>44522</v>
      </c>
      <c r="H120" s="81" t="s">
        <v>311</v>
      </c>
      <c r="I120" s="283"/>
      <c r="J120" s="84"/>
      <c r="K120" s="213"/>
      <c r="L120" s="213"/>
      <c r="M120" s="85"/>
      <c r="N120" s="90"/>
      <c r="O120" s="194"/>
      <c r="P120" s="194"/>
    </row>
    <row r="121" spans="1:16" ht="25" customHeight="1" thickTop="1">
      <c r="A121" s="107">
        <v>34</v>
      </c>
      <c r="B121" s="431"/>
      <c r="C121" s="432"/>
      <c r="D121" s="433"/>
      <c r="E121" s="433"/>
      <c r="F121" s="212" t="s">
        <v>381</v>
      </c>
      <c r="G121" s="132">
        <v>44522</v>
      </c>
      <c r="H121" s="91" t="s">
        <v>310</v>
      </c>
      <c r="I121" s="281"/>
      <c r="J121" s="11" t="s">
        <v>286</v>
      </c>
      <c r="K121" s="9" t="s">
        <v>286</v>
      </c>
      <c r="L121" s="9" t="s">
        <v>286</v>
      </c>
      <c r="M121" s="10" t="s">
        <v>291</v>
      </c>
      <c r="N121" s="11" t="str">
        <f t="shared" ref="N121" si="29">IF(AND(ISBLANK(F121)),"",IF(AND(J121="Y",K121="Y",L121="Y",M121="Y"),"Yes","No"))</f>
        <v>No</v>
      </c>
      <c r="O121" s="316"/>
      <c r="P121" s="316"/>
    </row>
    <row r="122" spans="1:16" ht="25" customHeight="1">
      <c r="B122" s="437"/>
      <c r="C122" s="438"/>
      <c r="D122" s="439"/>
      <c r="E122" s="439"/>
      <c r="F122" s="251"/>
      <c r="G122" s="133">
        <v>44522</v>
      </c>
      <c r="H122" s="95" t="s">
        <v>61</v>
      </c>
      <c r="I122" s="282"/>
      <c r="J122" s="86"/>
      <c r="K122" s="87"/>
      <c r="L122" s="87"/>
      <c r="M122" s="88"/>
      <c r="N122" s="89"/>
      <c r="O122" s="194"/>
      <c r="P122" s="194"/>
    </row>
    <row r="123" spans="1:16" ht="25" customHeight="1" thickBot="1">
      <c r="B123" s="436"/>
      <c r="C123" s="407"/>
      <c r="D123" s="440"/>
      <c r="E123" s="440"/>
      <c r="F123" s="213"/>
      <c r="G123" s="134">
        <v>44522</v>
      </c>
      <c r="H123" s="81" t="s">
        <v>311</v>
      </c>
      <c r="I123" s="283"/>
      <c r="J123" s="84"/>
      <c r="K123" s="213"/>
      <c r="L123" s="213"/>
      <c r="M123" s="85"/>
      <c r="N123" s="90"/>
      <c r="O123" s="194"/>
      <c r="P123" s="194"/>
    </row>
    <row r="124" spans="1:16" ht="25" customHeight="1" thickTop="1">
      <c r="A124" s="107">
        <v>35</v>
      </c>
      <c r="B124" s="431"/>
      <c r="C124" s="432"/>
      <c r="D124" s="433"/>
      <c r="E124" s="433"/>
      <c r="F124" s="212" t="s">
        <v>381</v>
      </c>
      <c r="G124" s="132">
        <v>44522</v>
      </c>
      <c r="H124" s="91" t="s">
        <v>310</v>
      </c>
      <c r="I124" s="281"/>
      <c r="J124" s="11" t="s">
        <v>286</v>
      </c>
      <c r="K124" s="9" t="s">
        <v>286</v>
      </c>
      <c r="L124" s="9" t="s">
        <v>286</v>
      </c>
      <c r="M124" s="10" t="s">
        <v>291</v>
      </c>
      <c r="N124" s="11" t="str">
        <f t="shared" ref="N124" si="30">IF(AND(ISBLANK(F124)),"",IF(AND(J124="Y",K124="Y",L124="Y",M124="Y"),"Yes","No"))</f>
        <v>No</v>
      </c>
      <c r="O124" s="316"/>
      <c r="P124" s="316"/>
    </row>
    <row r="125" spans="1:16" ht="25" customHeight="1">
      <c r="B125" s="437"/>
      <c r="C125" s="438"/>
      <c r="D125" s="439"/>
      <c r="E125" s="439"/>
      <c r="F125" s="251"/>
      <c r="G125" s="133">
        <v>44522</v>
      </c>
      <c r="H125" s="95" t="s">
        <v>61</v>
      </c>
      <c r="I125" s="282"/>
      <c r="J125" s="86"/>
      <c r="K125" s="87"/>
      <c r="L125" s="87"/>
      <c r="M125" s="88"/>
      <c r="N125" s="89"/>
      <c r="O125" s="194"/>
      <c r="P125" s="194"/>
    </row>
    <row r="126" spans="1:16" ht="25" customHeight="1" thickBot="1">
      <c r="A126" s="82"/>
      <c r="B126" s="436"/>
      <c r="C126" s="407"/>
      <c r="D126" s="440"/>
      <c r="E126" s="440"/>
      <c r="F126" s="213"/>
      <c r="G126" s="134">
        <v>44522</v>
      </c>
      <c r="H126" s="81" t="s">
        <v>311</v>
      </c>
      <c r="I126" s="283"/>
      <c r="J126" s="84"/>
      <c r="K126" s="213"/>
      <c r="L126" s="213"/>
      <c r="M126" s="85"/>
      <c r="N126" s="90"/>
      <c r="O126" s="194"/>
      <c r="P126" s="194"/>
    </row>
    <row r="127" spans="1:16" ht="15" thickTop="1"/>
    <row r="129" spans="1:14" ht="18.5">
      <c r="A129" s="423" t="s">
        <v>182</v>
      </c>
      <c r="B129" s="423"/>
      <c r="C129" s="423"/>
      <c r="D129" s="423"/>
      <c r="E129" s="423"/>
      <c r="F129" s="423"/>
      <c r="G129" s="423"/>
    </row>
    <row r="130" spans="1:14" ht="15.5">
      <c r="A130" s="370" t="s">
        <v>94</v>
      </c>
      <c r="B130" s="370"/>
      <c r="C130" s="370"/>
      <c r="D130" s="370"/>
    </row>
    <row r="131" spans="1:14" ht="15.5">
      <c r="A131" s="370" t="s">
        <v>95</v>
      </c>
      <c r="B131" s="370"/>
      <c r="C131" s="370"/>
      <c r="D131" s="370"/>
      <c r="E131" s="370"/>
      <c r="F131" s="370"/>
      <c r="G131" s="370"/>
      <c r="H131" s="370"/>
      <c r="I131" s="370"/>
      <c r="J131" s="370"/>
      <c r="K131" s="370"/>
      <c r="L131" s="370"/>
      <c r="M131" s="370"/>
    </row>
    <row r="132" spans="1:14" ht="15.5">
      <c r="A132" s="370" t="s">
        <v>96</v>
      </c>
      <c r="B132" s="370"/>
      <c r="C132" s="370"/>
      <c r="D132" s="370"/>
      <c r="E132" s="370"/>
      <c r="F132" s="370"/>
      <c r="G132" s="370"/>
      <c r="H132" s="370"/>
      <c r="I132" s="370"/>
      <c r="J132" s="370"/>
      <c r="K132" s="370"/>
      <c r="L132" s="370"/>
      <c r="M132" s="370"/>
    </row>
    <row r="133" spans="1:14" ht="15.5">
      <c r="A133" s="370" t="s">
        <v>97</v>
      </c>
      <c r="B133" s="370"/>
      <c r="C133" s="370"/>
      <c r="D133" s="370"/>
      <c r="E133" s="370"/>
      <c r="F133" s="370"/>
      <c r="G133" s="370"/>
      <c r="H133" s="370"/>
      <c r="I133" s="370"/>
      <c r="J133" s="370"/>
      <c r="K133" s="370"/>
      <c r="L133" s="370"/>
      <c r="M133" s="370"/>
    </row>
    <row r="135" spans="1:14" ht="15.5">
      <c r="A135" s="370" t="s">
        <v>98</v>
      </c>
      <c r="B135" s="370"/>
      <c r="C135" s="370"/>
      <c r="D135" s="370"/>
      <c r="E135" s="370"/>
      <c r="F135" s="370"/>
      <c r="G135" s="370"/>
      <c r="H135" s="370"/>
      <c r="I135" s="370"/>
      <c r="J135" s="370"/>
      <c r="K135" s="370"/>
      <c r="L135" s="370"/>
      <c r="M135" s="370"/>
      <c r="N135" s="370"/>
    </row>
    <row r="136" spans="1:14" ht="15.5">
      <c r="A136" s="370" t="s">
        <v>99</v>
      </c>
      <c r="B136" s="370"/>
      <c r="C136" s="370"/>
      <c r="D136" s="370"/>
      <c r="E136" s="370"/>
      <c r="F136" s="370"/>
      <c r="G136" s="370"/>
      <c r="H136" s="370"/>
      <c r="I136" s="370"/>
      <c r="J136" s="370"/>
      <c r="K136" s="370"/>
      <c r="L136" s="370"/>
      <c r="M136" s="370"/>
      <c r="N136" s="370"/>
    </row>
    <row r="137" spans="1:14" ht="15.5">
      <c r="A137" s="370" t="s">
        <v>100</v>
      </c>
      <c r="B137" s="370"/>
      <c r="C137" s="370"/>
      <c r="D137" s="370"/>
      <c r="E137" s="370"/>
      <c r="F137" s="370"/>
      <c r="G137" s="370"/>
      <c r="H137" s="370"/>
      <c r="I137" s="370"/>
      <c r="J137" s="370"/>
      <c r="K137" s="370"/>
      <c r="L137" s="370"/>
      <c r="M137" s="370"/>
      <c r="N137" s="370"/>
    </row>
    <row r="138" spans="1:14" ht="15.5">
      <c r="A138" s="370" t="s">
        <v>101</v>
      </c>
      <c r="B138" s="370"/>
      <c r="C138" s="370"/>
      <c r="D138" s="370"/>
      <c r="E138" s="370"/>
      <c r="F138" s="370"/>
      <c r="G138" s="370"/>
      <c r="H138" s="370"/>
      <c r="I138" s="370"/>
      <c r="J138" s="370"/>
      <c r="K138" s="370"/>
      <c r="L138" s="370"/>
      <c r="M138" s="370"/>
      <c r="N138" s="370"/>
    </row>
    <row r="139" spans="1:14" ht="15.5">
      <c r="A139" s="370" t="s">
        <v>102</v>
      </c>
      <c r="B139" s="370"/>
      <c r="C139" s="370"/>
      <c r="D139" s="370"/>
      <c r="E139" s="370"/>
      <c r="F139" s="370"/>
      <c r="G139" s="370"/>
      <c r="H139" s="370"/>
      <c r="I139" s="370"/>
      <c r="J139" s="370"/>
      <c r="K139" s="370"/>
      <c r="L139" s="370"/>
      <c r="M139" s="370"/>
      <c r="N139" s="370"/>
    </row>
    <row r="140" spans="1:14" ht="15.5">
      <c r="A140" s="370" t="s">
        <v>103</v>
      </c>
      <c r="B140" s="370"/>
      <c r="C140" s="370"/>
      <c r="D140" s="370"/>
      <c r="E140" s="370"/>
      <c r="F140" s="370"/>
      <c r="G140" s="370"/>
      <c r="H140" s="370"/>
      <c r="I140" s="370"/>
      <c r="J140" s="370"/>
      <c r="K140" s="370"/>
      <c r="L140" s="370"/>
      <c r="M140" s="370"/>
      <c r="N140" s="370"/>
    </row>
    <row r="142" spans="1:14">
      <c r="A142" s="33"/>
      <c r="B142" s="33"/>
      <c r="C142" s="33"/>
      <c r="D142" s="33"/>
      <c r="E142" s="33"/>
      <c r="F142" s="33"/>
      <c r="G142" s="140"/>
      <c r="H142" s="33"/>
      <c r="I142" s="140"/>
      <c r="J142" s="33"/>
      <c r="K142" s="33"/>
      <c r="L142" s="33"/>
      <c r="M142" s="33"/>
      <c r="N142" s="33"/>
    </row>
    <row r="143" spans="1:14" ht="18.5">
      <c r="A143" s="390" t="s">
        <v>163</v>
      </c>
      <c r="B143" s="390"/>
      <c r="C143" s="33"/>
      <c r="D143" s="33"/>
      <c r="E143" s="33"/>
      <c r="F143" s="33"/>
      <c r="G143" s="140"/>
      <c r="H143" s="33"/>
      <c r="I143" s="140"/>
      <c r="J143" s="33"/>
      <c r="K143" s="33"/>
      <c r="L143" s="33"/>
      <c r="M143" s="33"/>
      <c r="N143" s="33"/>
    </row>
    <row r="144" spans="1:14" ht="63" customHeight="1">
      <c r="A144" s="461" t="s">
        <v>201</v>
      </c>
      <c r="B144" s="461"/>
      <c r="C144" s="461"/>
      <c r="D144" s="461"/>
      <c r="E144" s="461"/>
      <c r="F144" s="461"/>
      <c r="G144" s="461"/>
      <c r="H144" s="461"/>
      <c r="I144" s="461"/>
      <c r="J144" s="461"/>
      <c r="K144" s="461"/>
      <c r="L144" s="461"/>
      <c r="M144" s="33"/>
      <c r="N144" s="33"/>
    </row>
    <row r="145" spans="1:15">
      <c r="A145" s="462"/>
      <c r="B145" s="462"/>
      <c r="C145" s="462"/>
      <c r="D145" s="462"/>
      <c r="E145" s="462"/>
      <c r="F145" s="462"/>
      <c r="G145" s="462"/>
      <c r="H145" s="462"/>
      <c r="I145" s="462"/>
      <c r="J145" s="462"/>
      <c r="K145" s="462"/>
      <c r="L145" s="462"/>
      <c r="M145" s="462"/>
      <c r="N145" s="462"/>
    </row>
    <row r="146" spans="1:15" ht="18.75" customHeight="1">
      <c r="A146" s="463" t="s">
        <v>107</v>
      </c>
      <c r="B146" s="463"/>
      <c r="C146" s="463"/>
      <c r="D146" s="463"/>
      <c r="E146" s="463"/>
      <c r="F146" s="463"/>
      <c r="G146" s="463"/>
      <c r="H146" s="463"/>
      <c r="I146" s="463"/>
      <c r="J146" s="463"/>
      <c r="K146" s="463"/>
      <c r="L146" s="463"/>
      <c r="M146" s="463"/>
      <c r="N146" s="33"/>
    </row>
    <row r="147" spans="1:15" ht="96" customHeight="1">
      <c r="A147" s="464" t="s">
        <v>214</v>
      </c>
      <c r="B147" s="464"/>
      <c r="C147" s="464"/>
      <c r="D147" s="464"/>
      <c r="E147" s="464"/>
      <c r="F147" s="464"/>
      <c r="G147" s="464"/>
      <c r="H147" s="464"/>
      <c r="I147" s="464"/>
      <c r="J147" s="33"/>
      <c r="K147" s="33"/>
      <c r="L147" s="33"/>
      <c r="M147" s="33"/>
      <c r="N147" s="33"/>
    </row>
    <row r="148" spans="1:15">
      <c r="A148" s="33"/>
      <c r="B148" s="33"/>
      <c r="C148" s="33"/>
      <c r="D148" s="33"/>
      <c r="E148" s="33"/>
      <c r="F148" s="33"/>
      <c r="G148" s="140"/>
      <c r="H148" s="33"/>
      <c r="I148" s="140"/>
      <c r="J148" s="33"/>
      <c r="K148" s="33"/>
      <c r="L148" s="33"/>
      <c r="M148" s="33"/>
      <c r="N148" s="33"/>
    </row>
    <row r="149" spans="1:15" ht="15.5">
      <c r="A149" s="383" t="s">
        <v>5</v>
      </c>
      <c r="B149" s="383"/>
      <c r="C149" s="383"/>
      <c r="D149" s="181"/>
      <c r="E149" s="181"/>
      <c r="F149" s="181"/>
      <c r="G149" s="182"/>
      <c r="H149" s="181"/>
      <c r="I149" s="182"/>
      <c r="J149" s="181"/>
      <c r="K149" s="181"/>
      <c r="L149" s="181"/>
      <c r="M149" s="181"/>
      <c r="N149" s="33"/>
    </row>
    <row r="150" spans="1:15" ht="15" customHeight="1">
      <c r="A150" s="434" t="s">
        <v>91</v>
      </c>
      <c r="B150" s="434"/>
      <c r="C150" s="434"/>
      <c r="D150" s="181"/>
      <c r="E150" s="181"/>
      <c r="F150" s="181"/>
      <c r="G150" s="182"/>
      <c r="H150" s="181"/>
      <c r="I150" s="182"/>
      <c r="J150" s="181"/>
      <c r="K150" s="181"/>
      <c r="L150" s="181"/>
      <c r="M150" s="181"/>
      <c r="N150" s="33"/>
    </row>
    <row r="151" spans="1:15" ht="15.5">
      <c r="A151" s="385" t="s">
        <v>79</v>
      </c>
      <c r="B151" s="385"/>
      <c r="C151" s="385"/>
      <c r="D151" s="385"/>
      <c r="E151" s="385"/>
      <c r="F151" s="385"/>
      <c r="G151" s="182"/>
      <c r="H151" s="181"/>
      <c r="I151" s="182"/>
      <c r="J151" s="181"/>
      <c r="K151" s="181"/>
      <c r="L151" s="181"/>
      <c r="M151" s="181"/>
      <c r="N151" s="33"/>
    </row>
    <row r="152" spans="1:15" ht="15.5">
      <c r="A152" s="181"/>
      <c r="B152" s="181"/>
      <c r="C152" s="181"/>
      <c r="D152" s="181"/>
      <c r="E152" s="181"/>
      <c r="F152" s="181"/>
      <c r="G152" s="182"/>
      <c r="H152" s="181"/>
      <c r="I152" s="182"/>
      <c r="J152" s="181"/>
      <c r="K152" s="181"/>
      <c r="L152" s="181"/>
      <c r="M152" s="181"/>
      <c r="N152" s="33"/>
    </row>
    <row r="153" spans="1:15" ht="15.75" customHeight="1">
      <c r="A153" s="435" t="s">
        <v>6</v>
      </c>
      <c r="B153" s="435"/>
      <c r="C153" s="435"/>
      <c r="D153" s="181"/>
      <c r="E153" s="181"/>
      <c r="F153" s="181"/>
      <c r="G153" s="182"/>
      <c r="H153" s="181"/>
      <c r="I153" s="182"/>
      <c r="J153" s="181"/>
      <c r="K153" s="181"/>
      <c r="L153" s="181"/>
      <c r="M153" s="181"/>
      <c r="N153" s="33"/>
    </row>
    <row r="154" spans="1:15" ht="15.5">
      <c r="A154" s="404" t="s">
        <v>104</v>
      </c>
      <c r="B154" s="404"/>
      <c r="C154" s="404"/>
      <c r="D154" s="404"/>
      <c r="E154" s="404"/>
      <c r="F154" s="404"/>
      <c r="G154" s="404"/>
      <c r="H154" s="404"/>
      <c r="I154" s="404"/>
      <c r="J154" s="404"/>
      <c r="K154" s="181"/>
      <c r="L154" s="181"/>
      <c r="M154" s="181"/>
      <c r="N154" s="33"/>
    </row>
    <row r="155" spans="1:15" ht="15.5">
      <c r="A155" s="404" t="s">
        <v>105</v>
      </c>
      <c r="B155" s="404"/>
      <c r="C155" s="404"/>
      <c r="D155" s="404"/>
      <c r="E155" s="404"/>
      <c r="F155" s="404"/>
      <c r="G155" s="404"/>
      <c r="H155" s="404"/>
      <c r="I155" s="404"/>
      <c r="J155" s="404"/>
      <c r="K155" s="404"/>
      <c r="L155" s="181"/>
      <c r="M155" s="181"/>
      <c r="N155" s="33"/>
    </row>
    <row r="156" spans="1:15" ht="13.5" customHeight="1">
      <c r="A156" s="385" t="s">
        <v>106</v>
      </c>
      <c r="B156" s="385"/>
      <c r="C156" s="385"/>
      <c r="D156" s="385"/>
      <c r="E156" s="385"/>
      <c r="F156" s="385"/>
      <c r="G156" s="385"/>
      <c r="H156" s="385"/>
      <c r="I156" s="385"/>
      <c r="J156" s="385"/>
      <c r="K156" s="385"/>
      <c r="L156" s="385"/>
      <c r="M156" s="385"/>
      <c r="N156" s="33"/>
    </row>
    <row r="158" spans="1:15" ht="188.5">
      <c r="A158" s="24"/>
      <c r="B158" s="402" t="s">
        <v>7</v>
      </c>
      <c r="C158" s="403"/>
      <c r="D158" s="403" t="s">
        <v>8</v>
      </c>
      <c r="E158" s="403"/>
      <c r="F158" s="43" t="s">
        <v>9</v>
      </c>
      <c r="G158" s="138" t="s">
        <v>32</v>
      </c>
      <c r="H158" s="43" t="s">
        <v>10</v>
      </c>
      <c r="I158" s="141" t="s">
        <v>11</v>
      </c>
      <c r="J158" s="65" t="s">
        <v>104</v>
      </c>
      <c r="K158" s="36" t="s">
        <v>105</v>
      </c>
      <c r="L158" s="38" t="s">
        <v>106</v>
      </c>
      <c r="M158" s="39" t="s">
        <v>12</v>
      </c>
      <c r="N158" s="193" t="s">
        <v>232</v>
      </c>
      <c r="O158" s="193" t="s">
        <v>235</v>
      </c>
    </row>
    <row r="159" spans="1:15" ht="25" customHeight="1">
      <c r="A159" s="12">
        <v>1</v>
      </c>
      <c r="B159" s="361"/>
      <c r="C159" s="362"/>
      <c r="D159" s="361"/>
      <c r="E159" s="362"/>
      <c r="F159" s="220" t="s">
        <v>381</v>
      </c>
      <c r="G159" s="124">
        <v>44522</v>
      </c>
      <c r="H159" s="41" t="s">
        <v>310</v>
      </c>
      <c r="I159" s="128"/>
      <c r="J159" s="51" t="s">
        <v>286</v>
      </c>
      <c r="K159" s="52" t="s">
        <v>286</v>
      </c>
      <c r="L159" s="52" t="s">
        <v>286</v>
      </c>
      <c r="M159" s="11" t="s">
        <v>289</v>
      </c>
      <c r="N159" s="194"/>
      <c r="O159" s="194"/>
    </row>
    <row r="160" spans="1:15" ht="25" customHeight="1" thickBot="1">
      <c r="A160" s="13"/>
      <c r="B160" s="359"/>
      <c r="C160" s="360"/>
      <c r="D160" s="359"/>
      <c r="E160" s="360"/>
      <c r="F160" s="214"/>
      <c r="G160" s="125">
        <v>44522</v>
      </c>
      <c r="H160" s="258" t="s">
        <v>61</v>
      </c>
      <c r="I160" s="129"/>
      <c r="J160" s="26"/>
      <c r="K160" s="214"/>
      <c r="L160" s="214"/>
      <c r="M160" s="28"/>
      <c r="N160" s="194"/>
      <c r="O160" s="194"/>
    </row>
    <row r="161" spans="1:15" ht="25" customHeight="1" thickTop="1">
      <c r="A161" s="14">
        <v>2</v>
      </c>
      <c r="B161" s="363"/>
      <c r="C161" s="364"/>
      <c r="D161" s="363"/>
      <c r="E161" s="364"/>
      <c r="F161" s="101" t="s">
        <v>381</v>
      </c>
      <c r="G161" s="126">
        <v>44522</v>
      </c>
      <c r="H161" s="41" t="s">
        <v>310</v>
      </c>
      <c r="I161" s="130"/>
      <c r="J161" s="9" t="s">
        <v>286</v>
      </c>
      <c r="K161" s="10" t="s">
        <v>286</v>
      </c>
      <c r="L161" s="10" t="s">
        <v>286</v>
      </c>
      <c r="M161" s="11" t="str">
        <f t="shared" ref="M161" si="31">IF(AND(ISBLANK(F161)),"",IF(AND(J161="Y",K161="Y",L161="Y"),"Yes","No"))</f>
        <v>Yes</v>
      </c>
      <c r="N161" s="194"/>
      <c r="O161" s="194"/>
    </row>
    <row r="162" spans="1:15" ht="25" customHeight="1" thickBot="1">
      <c r="A162" s="13"/>
      <c r="B162" s="365"/>
      <c r="C162" s="366"/>
      <c r="D162" s="365"/>
      <c r="E162" s="366"/>
      <c r="F162" s="215"/>
      <c r="G162" s="127">
        <v>44522</v>
      </c>
      <c r="H162" s="258" t="s">
        <v>61</v>
      </c>
      <c r="I162" s="131"/>
      <c r="J162" s="29"/>
      <c r="K162" s="215"/>
      <c r="L162" s="215"/>
      <c r="M162" s="28"/>
      <c r="N162" s="194"/>
      <c r="O162" s="194"/>
    </row>
    <row r="163" spans="1:15" ht="25" customHeight="1" thickTop="1">
      <c r="A163" s="14">
        <v>3</v>
      </c>
      <c r="B163" s="363"/>
      <c r="C163" s="364"/>
      <c r="D163" s="363"/>
      <c r="E163" s="364"/>
      <c r="F163" s="101" t="s">
        <v>381</v>
      </c>
      <c r="G163" s="126">
        <v>44522</v>
      </c>
      <c r="H163" s="41" t="s">
        <v>310</v>
      </c>
      <c r="I163" s="130"/>
      <c r="J163" s="9" t="s">
        <v>286</v>
      </c>
      <c r="K163" s="10" t="s">
        <v>286</v>
      </c>
      <c r="L163" s="10" t="s">
        <v>286</v>
      </c>
      <c r="M163" s="11" t="str">
        <f t="shared" ref="M163" si="32">IF(AND(ISBLANK(F163)),"",IF(AND(J163="Y",K163="Y",L163="Y"),"Yes","No"))</f>
        <v>Yes</v>
      </c>
      <c r="N163" s="194"/>
      <c r="O163" s="194"/>
    </row>
    <row r="164" spans="1:15" ht="25" customHeight="1" thickBot="1">
      <c r="B164" s="365"/>
      <c r="C164" s="366"/>
      <c r="D164" s="365"/>
      <c r="E164" s="366"/>
      <c r="F164" s="215"/>
      <c r="G164" s="127">
        <v>44522</v>
      </c>
      <c r="H164" s="258" t="s">
        <v>61</v>
      </c>
      <c r="I164" s="131"/>
      <c r="J164" s="29"/>
      <c r="K164" s="215"/>
      <c r="L164" s="215"/>
      <c r="M164" s="28"/>
      <c r="N164" s="194"/>
      <c r="O164" s="194"/>
    </row>
    <row r="165" spans="1:15" ht="25" customHeight="1" thickTop="1">
      <c r="A165" s="42">
        <v>4</v>
      </c>
      <c r="B165" s="363"/>
      <c r="C165" s="364"/>
      <c r="D165" s="363"/>
      <c r="E165" s="364"/>
      <c r="F165" s="101" t="s">
        <v>381</v>
      </c>
      <c r="G165" s="126">
        <v>44523</v>
      </c>
      <c r="H165" s="41" t="s">
        <v>310</v>
      </c>
      <c r="I165" s="130"/>
      <c r="J165" s="9" t="s">
        <v>286</v>
      </c>
      <c r="K165" s="10" t="s">
        <v>286</v>
      </c>
      <c r="L165" s="10" t="s">
        <v>286</v>
      </c>
      <c r="M165" s="11" t="str">
        <f t="shared" ref="M165" si="33">IF(AND(ISBLANK(F165)),"",IF(AND(J165="Y",K165="Y",L165="Y"),"Yes","No"))</f>
        <v>Yes</v>
      </c>
      <c r="N165" s="194"/>
      <c r="O165" s="194"/>
    </row>
    <row r="166" spans="1:15" ht="25" customHeight="1" thickBot="1">
      <c r="B166" s="365"/>
      <c r="C166" s="366"/>
      <c r="D166" s="365"/>
      <c r="E166" s="366"/>
      <c r="F166" s="215"/>
      <c r="G166" s="127">
        <v>44523</v>
      </c>
      <c r="H166" s="258" t="s">
        <v>61</v>
      </c>
      <c r="I166" s="131"/>
      <c r="J166" s="29"/>
      <c r="K166" s="215"/>
      <c r="L166" s="215"/>
      <c r="M166" s="28"/>
      <c r="N166" s="194"/>
      <c r="O166" s="194"/>
    </row>
    <row r="167" spans="1:15" ht="25" customHeight="1" thickTop="1">
      <c r="A167" s="42">
        <v>5</v>
      </c>
      <c r="B167" s="363"/>
      <c r="C167" s="364"/>
      <c r="D167" s="363"/>
      <c r="E167" s="364"/>
      <c r="F167" s="101" t="s">
        <v>381</v>
      </c>
      <c r="G167" s="126">
        <v>44523</v>
      </c>
      <c r="H167" s="41" t="s">
        <v>310</v>
      </c>
      <c r="I167" s="130"/>
      <c r="J167" s="9" t="s">
        <v>286</v>
      </c>
      <c r="K167" s="10" t="s">
        <v>286</v>
      </c>
      <c r="L167" s="10" t="s">
        <v>286</v>
      </c>
      <c r="M167" s="11" t="str">
        <f t="shared" ref="M167" si="34">IF(AND(ISBLANK(F167)),"",IF(AND(J167="Y",K167="Y",L167="Y"),"Yes","No"))</f>
        <v>Yes</v>
      </c>
      <c r="N167" s="194"/>
      <c r="O167" s="194"/>
    </row>
    <row r="168" spans="1:15" ht="25" customHeight="1" thickBot="1">
      <c r="B168" s="365"/>
      <c r="C168" s="366"/>
      <c r="D168" s="365"/>
      <c r="E168" s="366"/>
      <c r="F168" s="215"/>
      <c r="G168" s="127">
        <v>44523</v>
      </c>
      <c r="H168" s="258" t="s">
        <v>61</v>
      </c>
      <c r="I168" s="131"/>
      <c r="J168" s="29"/>
      <c r="K168" s="215"/>
      <c r="L168" s="215"/>
      <c r="M168" s="28"/>
      <c r="N168" s="194"/>
      <c r="O168" s="194"/>
    </row>
    <row r="169" spans="1:15" ht="25" customHeight="1" thickTop="1">
      <c r="A169" s="42">
        <v>6</v>
      </c>
      <c r="B169" s="363"/>
      <c r="C169" s="364"/>
      <c r="D169" s="363"/>
      <c r="E169" s="364"/>
      <c r="F169" s="101" t="s">
        <v>381</v>
      </c>
      <c r="G169" s="126">
        <v>44523</v>
      </c>
      <c r="H169" s="41" t="s">
        <v>310</v>
      </c>
      <c r="I169" s="130"/>
      <c r="J169" s="9" t="s">
        <v>286</v>
      </c>
      <c r="K169" s="10" t="s">
        <v>286</v>
      </c>
      <c r="L169" s="10" t="s">
        <v>286</v>
      </c>
      <c r="M169" s="11" t="str">
        <f t="shared" ref="M169" si="35">IF(AND(ISBLANK(F169)),"",IF(AND(J169="Y",K169="Y",L169="Y"),"Yes","No"))</f>
        <v>Yes</v>
      </c>
      <c r="N169" s="194"/>
      <c r="O169" s="194"/>
    </row>
    <row r="170" spans="1:15" ht="25" customHeight="1" thickBot="1">
      <c r="B170" s="365"/>
      <c r="C170" s="366"/>
      <c r="D170" s="365"/>
      <c r="E170" s="366"/>
      <c r="F170" s="215"/>
      <c r="G170" s="127">
        <v>44523</v>
      </c>
      <c r="H170" s="258" t="s">
        <v>61</v>
      </c>
      <c r="I170" s="131"/>
      <c r="J170" s="29"/>
      <c r="K170" s="215"/>
      <c r="L170" s="215"/>
      <c r="M170" s="28"/>
      <c r="N170" s="194"/>
      <c r="O170" s="194"/>
    </row>
    <row r="171" spans="1:15" ht="25" customHeight="1" thickTop="1">
      <c r="A171" s="42">
        <v>7</v>
      </c>
      <c r="B171" s="363"/>
      <c r="C171" s="364"/>
      <c r="D171" s="363"/>
      <c r="E171" s="364"/>
      <c r="F171" s="101" t="s">
        <v>381</v>
      </c>
      <c r="G171" s="126">
        <v>44523</v>
      </c>
      <c r="H171" s="41" t="s">
        <v>310</v>
      </c>
      <c r="I171" s="130"/>
      <c r="J171" s="9" t="s">
        <v>286</v>
      </c>
      <c r="K171" s="10" t="s">
        <v>286</v>
      </c>
      <c r="L171" s="10" t="s">
        <v>286</v>
      </c>
      <c r="M171" s="11" t="str">
        <f t="shared" ref="M171" si="36">IF(AND(ISBLANK(F171)),"",IF(AND(J171="Y",K171="Y",L171="Y"),"Yes","No"))</f>
        <v>Yes</v>
      </c>
      <c r="N171" s="194"/>
      <c r="O171" s="194"/>
    </row>
    <row r="172" spans="1:15" ht="25" customHeight="1" thickBot="1">
      <c r="B172" s="365"/>
      <c r="C172" s="366"/>
      <c r="D172" s="365"/>
      <c r="E172" s="366"/>
      <c r="F172" s="215"/>
      <c r="G172" s="127">
        <v>44523</v>
      </c>
      <c r="H172" s="258" t="s">
        <v>61</v>
      </c>
      <c r="I172" s="131"/>
      <c r="J172" s="29"/>
      <c r="K172" s="215"/>
      <c r="L172" s="215"/>
      <c r="M172" s="28"/>
      <c r="N172" s="194"/>
      <c r="O172" s="194"/>
    </row>
    <row r="173" spans="1:15" ht="25" customHeight="1" thickTop="1">
      <c r="A173" s="42">
        <v>8</v>
      </c>
      <c r="B173" s="363"/>
      <c r="C173" s="364"/>
      <c r="D173" s="363"/>
      <c r="E173" s="364"/>
      <c r="F173" s="101" t="s">
        <v>381</v>
      </c>
      <c r="G173" s="126">
        <v>44523</v>
      </c>
      <c r="H173" s="41" t="s">
        <v>310</v>
      </c>
      <c r="I173" s="130"/>
      <c r="J173" s="9" t="s">
        <v>286</v>
      </c>
      <c r="K173" s="10" t="s">
        <v>286</v>
      </c>
      <c r="L173" s="10" t="s">
        <v>286</v>
      </c>
      <c r="M173" s="11" t="str">
        <f t="shared" ref="M173" si="37">IF(AND(ISBLANK(F173)),"",IF(AND(J173="Y",K173="Y",L173="Y"),"Yes","No"))</f>
        <v>Yes</v>
      </c>
      <c r="N173" s="194"/>
      <c r="O173" s="194"/>
    </row>
    <row r="174" spans="1:15" ht="25" customHeight="1" thickBot="1">
      <c r="B174" s="365"/>
      <c r="C174" s="366"/>
      <c r="D174" s="365"/>
      <c r="E174" s="366"/>
      <c r="F174" s="215"/>
      <c r="G174" s="127">
        <v>44523</v>
      </c>
      <c r="H174" s="258" t="s">
        <v>61</v>
      </c>
      <c r="I174" s="131"/>
      <c r="J174" s="29"/>
      <c r="K174" s="215"/>
      <c r="L174" s="215"/>
      <c r="M174" s="28"/>
      <c r="N174" s="194"/>
      <c r="O174" s="194"/>
    </row>
    <row r="175" spans="1:15" ht="25" customHeight="1" thickTop="1">
      <c r="A175" s="42">
        <v>9</v>
      </c>
      <c r="B175" s="363"/>
      <c r="C175" s="364"/>
      <c r="D175" s="363"/>
      <c r="E175" s="364"/>
      <c r="F175" s="101" t="s">
        <v>381</v>
      </c>
      <c r="G175" s="126">
        <v>44515</v>
      </c>
      <c r="H175" s="41" t="s">
        <v>310</v>
      </c>
      <c r="I175" s="130"/>
      <c r="J175" s="9" t="s">
        <v>286</v>
      </c>
      <c r="K175" s="10" t="s">
        <v>286</v>
      </c>
      <c r="L175" s="10" t="s">
        <v>286</v>
      </c>
      <c r="M175" s="11" t="str">
        <f t="shared" ref="M175" si="38">IF(AND(ISBLANK(F175)),"",IF(AND(J175="Y",K175="Y",L175="Y"),"Yes","No"))</f>
        <v>Yes</v>
      </c>
      <c r="N175" s="194"/>
      <c r="O175" s="194"/>
    </row>
    <row r="176" spans="1:15" ht="25" customHeight="1" thickBot="1">
      <c r="A176" s="13"/>
      <c r="B176" s="365"/>
      <c r="C176" s="366"/>
      <c r="D176" s="365"/>
      <c r="E176" s="366"/>
      <c r="F176" s="215"/>
      <c r="G176" s="127" t="s">
        <v>313</v>
      </c>
      <c r="H176" s="258" t="s">
        <v>61</v>
      </c>
      <c r="I176" s="131"/>
      <c r="J176" s="29"/>
      <c r="K176" s="215"/>
      <c r="L176" s="215"/>
      <c r="M176" s="28"/>
      <c r="N176" s="194"/>
      <c r="O176" s="194"/>
    </row>
    <row r="177" spans="1:15" ht="25" customHeight="1" thickTop="1">
      <c r="A177">
        <v>10</v>
      </c>
      <c r="B177" s="363"/>
      <c r="C177" s="364"/>
      <c r="D177" s="363"/>
      <c r="E177" s="364"/>
      <c r="F177" s="101" t="s">
        <v>381</v>
      </c>
      <c r="G177" s="126">
        <v>44515</v>
      </c>
      <c r="H177" s="41" t="s">
        <v>310</v>
      </c>
      <c r="I177" s="130"/>
      <c r="J177" s="9" t="s">
        <v>286</v>
      </c>
      <c r="K177" s="10" t="s">
        <v>286</v>
      </c>
      <c r="L177" s="10" t="s">
        <v>286</v>
      </c>
      <c r="M177" s="11" t="str">
        <f t="shared" ref="M177" si="39">IF(AND(ISBLANK(F177)),"",IF(AND(J177="Y",K177="Y",L177="Y"),"Yes","No"))</f>
        <v>Yes</v>
      </c>
      <c r="N177" s="194"/>
      <c r="O177" s="194"/>
    </row>
    <row r="178" spans="1:15" ht="25" customHeight="1" thickBot="1">
      <c r="B178" s="365"/>
      <c r="C178" s="366"/>
      <c r="D178" s="365"/>
      <c r="E178" s="366"/>
      <c r="F178" s="215"/>
      <c r="G178" s="127">
        <v>44515</v>
      </c>
      <c r="H178" s="258" t="s">
        <v>61</v>
      </c>
      <c r="I178" s="131"/>
      <c r="J178" s="29"/>
      <c r="K178" s="215"/>
      <c r="L178" s="215"/>
      <c r="M178" s="28"/>
      <c r="N178" s="194"/>
      <c r="O178" s="194"/>
    </row>
    <row r="179" spans="1:15" ht="25" customHeight="1" thickTop="1">
      <c r="A179" s="42">
        <v>11</v>
      </c>
      <c r="B179" s="363"/>
      <c r="C179" s="364"/>
      <c r="D179" s="363"/>
      <c r="E179" s="364"/>
      <c r="F179" s="101" t="s">
        <v>381</v>
      </c>
      <c r="G179" s="126">
        <v>44515</v>
      </c>
      <c r="H179" s="41" t="s">
        <v>310</v>
      </c>
      <c r="I179" s="130"/>
      <c r="J179" s="9" t="s">
        <v>286</v>
      </c>
      <c r="K179" s="10" t="s">
        <v>286</v>
      </c>
      <c r="L179" s="10" t="s">
        <v>286</v>
      </c>
      <c r="M179" s="11" t="str">
        <f t="shared" ref="M179" si="40">IF(AND(ISBLANK(F179)),"",IF(AND(J179="Y",K179="Y",L179="Y"),"Yes","No"))</f>
        <v>Yes</v>
      </c>
      <c r="N179" s="194"/>
      <c r="O179" s="194"/>
    </row>
    <row r="180" spans="1:15" ht="25" customHeight="1" thickBot="1">
      <c r="B180" s="365"/>
      <c r="C180" s="366"/>
      <c r="D180" s="365"/>
      <c r="E180" s="366"/>
      <c r="F180" s="215"/>
      <c r="G180" s="127">
        <v>44515</v>
      </c>
      <c r="H180" s="258" t="s">
        <v>61</v>
      </c>
      <c r="I180" s="131"/>
      <c r="J180" s="29"/>
      <c r="K180" s="215"/>
      <c r="L180" s="215"/>
      <c r="M180" s="28"/>
      <c r="N180" s="194"/>
      <c r="O180" s="194"/>
    </row>
    <row r="181" spans="1:15" ht="25" customHeight="1" thickTop="1">
      <c r="A181" s="42">
        <v>12</v>
      </c>
      <c r="B181" s="363"/>
      <c r="C181" s="364"/>
      <c r="D181" s="363"/>
      <c r="E181" s="364"/>
      <c r="F181" s="101" t="s">
        <v>381</v>
      </c>
      <c r="G181" s="126">
        <v>44515</v>
      </c>
      <c r="H181" s="41" t="s">
        <v>310</v>
      </c>
      <c r="I181" s="130"/>
      <c r="J181" s="9" t="s">
        <v>286</v>
      </c>
      <c r="K181" s="10" t="s">
        <v>286</v>
      </c>
      <c r="L181" s="10" t="s">
        <v>286</v>
      </c>
      <c r="M181" s="11" t="str">
        <f t="shared" ref="M181" si="41">IF(AND(ISBLANK(F181)),"",IF(AND(J181="Y",K181="Y",L181="Y"),"Yes","No"))</f>
        <v>Yes</v>
      </c>
      <c r="N181" s="194"/>
      <c r="O181" s="194"/>
    </row>
    <row r="182" spans="1:15" ht="25" customHeight="1" thickBot="1">
      <c r="A182" s="13"/>
      <c r="B182" s="365"/>
      <c r="C182" s="366"/>
      <c r="D182" s="365"/>
      <c r="E182" s="366"/>
      <c r="F182" s="215"/>
      <c r="G182" s="127">
        <v>44515</v>
      </c>
      <c r="H182" s="258" t="s">
        <v>61</v>
      </c>
      <c r="I182" s="131"/>
      <c r="J182" s="29"/>
      <c r="K182" s="215"/>
      <c r="L182" s="215"/>
      <c r="M182" s="28"/>
      <c r="N182" s="194"/>
      <c r="O182" s="194"/>
    </row>
    <row r="183" spans="1:15" ht="15" thickTop="1"/>
    <row r="185" spans="1:15" ht="18.5">
      <c r="A185" s="390" t="s">
        <v>164</v>
      </c>
      <c r="B185" s="390"/>
      <c r="C185" s="33"/>
      <c r="D185" s="33"/>
      <c r="E185" s="33"/>
      <c r="F185" s="33"/>
      <c r="G185" s="140"/>
      <c r="H185" s="79"/>
      <c r="I185" s="142"/>
      <c r="J185" s="79"/>
      <c r="K185" s="79"/>
      <c r="L185" s="79"/>
    </row>
    <row r="186" spans="1:15" ht="62.25" customHeight="1">
      <c r="A186" s="461" t="s">
        <v>200</v>
      </c>
      <c r="B186" s="461"/>
      <c r="C186" s="461"/>
      <c r="D186" s="461"/>
      <c r="E186" s="461"/>
      <c r="F186" s="461"/>
      <c r="G186" s="461"/>
      <c r="H186" s="461"/>
      <c r="I186" s="461"/>
      <c r="J186" s="461"/>
      <c r="K186" s="461"/>
      <c r="L186" s="461"/>
    </row>
    <row r="187" spans="1:15">
      <c r="A187" s="33"/>
      <c r="B187" s="33"/>
      <c r="C187" s="33"/>
      <c r="D187" s="33"/>
      <c r="E187" s="33"/>
      <c r="F187" s="33"/>
      <c r="G187" s="140"/>
      <c r="H187" s="79"/>
      <c r="I187" s="142"/>
      <c r="J187" s="79"/>
      <c r="K187" s="79"/>
      <c r="L187" s="79"/>
    </row>
    <row r="188" spans="1:15" ht="18" customHeight="1">
      <c r="A188" s="465" t="s">
        <v>108</v>
      </c>
      <c r="B188" s="465"/>
      <c r="C188" s="465"/>
      <c r="D188" s="465"/>
      <c r="E188" s="465"/>
      <c r="F188" s="465"/>
      <c r="G188" s="465"/>
      <c r="H188" s="465"/>
      <c r="I188" s="465"/>
      <c r="J188" s="465"/>
      <c r="K188" s="465"/>
      <c r="L188" s="465"/>
      <c r="M188" s="465"/>
    </row>
    <row r="189" spans="1:15" ht="63" customHeight="1">
      <c r="A189" s="464" t="s">
        <v>215</v>
      </c>
      <c r="B189" s="464"/>
      <c r="C189" s="464"/>
      <c r="D189" s="464"/>
      <c r="E189" s="464"/>
      <c r="F189" s="464"/>
      <c r="G189" s="464"/>
      <c r="H189" s="464"/>
      <c r="I189" s="464"/>
      <c r="J189" s="464"/>
      <c r="K189" s="464"/>
      <c r="L189" s="79"/>
    </row>
    <row r="190" spans="1:15">
      <c r="A190" s="33"/>
      <c r="B190" s="33"/>
      <c r="C190" s="33"/>
      <c r="D190" s="33"/>
      <c r="E190" s="33"/>
      <c r="F190" s="33"/>
      <c r="G190" s="140"/>
      <c r="H190" s="33"/>
      <c r="I190" s="140"/>
      <c r="J190" s="33"/>
      <c r="K190" s="33"/>
      <c r="L190" s="79"/>
    </row>
    <row r="191" spans="1:15" ht="15.5">
      <c r="A191" s="383" t="s">
        <v>5</v>
      </c>
      <c r="B191" s="383"/>
      <c r="C191" s="383"/>
      <c r="D191" s="181"/>
      <c r="E191" s="181"/>
      <c r="F191" s="181"/>
      <c r="G191" s="182"/>
      <c r="H191" s="181"/>
      <c r="I191" s="182"/>
      <c r="J191" s="181"/>
      <c r="K191" s="181"/>
      <c r="L191" s="189"/>
      <c r="M191" s="170"/>
    </row>
    <row r="192" spans="1:15" ht="16.5" customHeight="1">
      <c r="A192" s="434" t="s">
        <v>91</v>
      </c>
      <c r="B192" s="434"/>
      <c r="C192" s="434"/>
      <c r="D192" s="181"/>
      <c r="E192" s="181"/>
      <c r="F192" s="181"/>
      <c r="G192" s="182"/>
      <c r="H192" s="181"/>
      <c r="I192" s="182"/>
      <c r="J192" s="181"/>
      <c r="K192" s="181"/>
      <c r="L192" s="189"/>
      <c r="M192" s="170"/>
    </row>
    <row r="193" spans="1:16" ht="15.5">
      <c r="A193" s="385" t="s">
        <v>79</v>
      </c>
      <c r="B193" s="385"/>
      <c r="C193" s="385"/>
      <c r="D193" s="385"/>
      <c r="E193" s="385"/>
      <c r="F193" s="385"/>
      <c r="G193" s="182"/>
      <c r="H193" s="181"/>
      <c r="I193" s="182"/>
      <c r="J193" s="181"/>
      <c r="K193" s="181"/>
      <c r="L193" s="189"/>
      <c r="M193" s="170"/>
    </row>
    <row r="194" spans="1:16" ht="15.5">
      <c r="A194" s="181"/>
      <c r="B194" s="181"/>
      <c r="C194" s="181"/>
      <c r="D194" s="181"/>
      <c r="E194" s="181"/>
      <c r="F194" s="181"/>
      <c r="G194" s="182"/>
      <c r="H194" s="181"/>
      <c r="I194" s="182"/>
      <c r="J194" s="181"/>
      <c r="K194" s="181"/>
      <c r="L194" s="189"/>
      <c r="M194" s="170"/>
    </row>
    <row r="195" spans="1:16" ht="15.75" customHeight="1">
      <c r="A195" s="435" t="s">
        <v>6</v>
      </c>
      <c r="B195" s="435"/>
      <c r="C195" s="435"/>
      <c r="D195" s="181"/>
      <c r="E195" s="181"/>
      <c r="F195" s="181"/>
      <c r="G195" s="182"/>
      <c r="H195" s="181"/>
      <c r="I195" s="182"/>
      <c r="J195" s="181"/>
      <c r="K195" s="181"/>
      <c r="L195" s="189"/>
      <c r="M195" s="170"/>
    </row>
    <row r="196" spans="1:16" ht="15.5">
      <c r="A196" s="404" t="s">
        <v>104</v>
      </c>
      <c r="B196" s="404"/>
      <c r="C196" s="404"/>
      <c r="D196" s="404"/>
      <c r="E196" s="404"/>
      <c r="F196" s="404"/>
      <c r="G196" s="404"/>
      <c r="H196" s="404"/>
      <c r="I196" s="404"/>
      <c r="J196" s="404"/>
      <c r="K196" s="181"/>
      <c r="L196" s="189"/>
      <c r="M196" s="170"/>
    </row>
    <row r="197" spans="1:16" ht="15.5">
      <c r="A197" s="404" t="s">
        <v>105</v>
      </c>
      <c r="B197" s="404"/>
      <c r="C197" s="404"/>
      <c r="D197" s="404"/>
      <c r="E197" s="404"/>
      <c r="F197" s="404"/>
      <c r="G197" s="404"/>
      <c r="H197" s="404"/>
      <c r="I197" s="404"/>
      <c r="J197" s="404"/>
      <c r="K197" s="404"/>
      <c r="L197" s="189"/>
      <c r="M197" s="170"/>
    </row>
    <row r="198" spans="1:16" ht="15.75" customHeight="1">
      <c r="A198" s="434" t="s">
        <v>106</v>
      </c>
      <c r="B198" s="434"/>
      <c r="C198" s="434"/>
      <c r="D198" s="434"/>
      <c r="E198" s="434"/>
      <c r="F198" s="434"/>
      <c r="G198" s="434"/>
      <c r="H198" s="434"/>
      <c r="I198" s="434"/>
      <c r="J198" s="434"/>
      <c r="K198" s="434"/>
      <c r="L198" s="434"/>
      <c r="M198" s="434"/>
    </row>
    <row r="199" spans="1:16" ht="15.75" customHeight="1">
      <c r="A199" s="434" t="s">
        <v>109</v>
      </c>
      <c r="B199" s="434"/>
      <c r="C199" s="434"/>
      <c r="D199" s="434"/>
      <c r="E199" s="434"/>
      <c r="F199" s="434"/>
      <c r="G199" s="434"/>
      <c r="H199" s="434"/>
      <c r="I199" s="434"/>
      <c r="J199" s="434"/>
      <c r="K199" s="434"/>
      <c r="L199" s="189"/>
      <c r="M199" s="170"/>
    </row>
    <row r="201" spans="1:16" ht="188.5">
      <c r="A201" s="24"/>
      <c r="B201" s="402" t="s">
        <v>7</v>
      </c>
      <c r="C201" s="403"/>
      <c r="D201" s="403" t="s">
        <v>8</v>
      </c>
      <c r="E201" s="403"/>
      <c r="F201" s="43" t="s">
        <v>9</v>
      </c>
      <c r="G201" s="138" t="s">
        <v>32</v>
      </c>
      <c r="H201" s="43" t="s">
        <v>10</v>
      </c>
      <c r="I201" s="141" t="s">
        <v>11</v>
      </c>
      <c r="J201" s="94" t="s">
        <v>104</v>
      </c>
      <c r="K201" s="43" t="s">
        <v>105</v>
      </c>
      <c r="L201" s="44" t="s">
        <v>106</v>
      </c>
      <c r="M201" s="73" t="s">
        <v>109</v>
      </c>
      <c r="N201" s="97" t="s">
        <v>12</v>
      </c>
      <c r="O201" s="193" t="s">
        <v>232</v>
      </c>
      <c r="P201" s="193" t="s">
        <v>235</v>
      </c>
    </row>
    <row r="202" spans="1:16" ht="25" customHeight="1">
      <c r="A202" s="12">
        <v>1</v>
      </c>
      <c r="B202" s="361"/>
      <c r="C202" s="362"/>
      <c r="D202" s="361"/>
      <c r="E202" s="362"/>
      <c r="F202" s="220" t="s">
        <v>381</v>
      </c>
      <c r="G202" s="124" t="s">
        <v>314</v>
      </c>
      <c r="H202" s="41" t="s">
        <v>310</v>
      </c>
      <c r="I202" s="128"/>
      <c r="J202" s="51" t="s">
        <v>286</v>
      </c>
      <c r="K202" s="52" t="s">
        <v>286</v>
      </c>
      <c r="L202" s="52" t="s">
        <v>286</v>
      </c>
      <c r="M202" s="52" t="s">
        <v>291</v>
      </c>
      <c r="N202" s="11" t="str">
        <f>IF(AND(ISBLANK(F202)),"",IF(AND(J202="Y",K202="Y",L202="Y",M202="Y"),"Yes","No"))</f>
        <v>No</v>
      </c>
      <c r="O202" s="194"/>
      <c r="P202" s="194"/>
    </row>
    <row r="203" spans="1:16" ht="25" customHeight="1" thickBot="1">
      <c r="A203" s="13"/>
      <c r="B203" s="359"/>
      <c r="C203" s="360"/>
      <c r="D203" s="359"/>
      <c r="E203" s="360"/>
      <c r="F203" s="214"/>
      <c r="G203" s="125"/>
      <c r="H203" s="258" t="s">
        <v>61</v>
      </c>
      <c r="I203" s="129"/>
      <c r="J203" s="245" t="s">
        <v>291</v>
      </c>
      <c r="K203" s="246" t="s">
        <v>291</v>
      </c>
      <c r="L203" s="246" t="s">
        <v>291</v>
      </c>
      <c r="M203" s="246" t="s">
        <v>291</v>
      </c>
      <c r="N203" s="28"/>
      <c r="O203" s="194"/>
      <c r="P203" s="194"/>
    </row>
    <row r="204" spans="1:16" ht="22.5" customHeight="1" thickTop="1">
      <c r="A204" s="14">
        <v>2</v>
      </c>
      <c r="B204" s="363"/>
      <c r="C204" s="364"/>
      <c r="D204" s="363"/>
      <c r="E204" s="364"/>
      <c r="F204" s="101" t="s">
        <v>381</v>
      </c>
      <c r="G204" s="126" t="s">
        <v>314</v>
      </c>
      <c r="H204" s="41" t="s">
        <v>310</v>
      </c>
      <c r="I204" s="130"/>
      <c r="J204" s="9" t="s">
        <v>286</v>
      </c>
      <c r="K204" s="10" t="s">
        <v>286</v>
      </c>
      <c r="L204" s="10" t="s">
        <v>286</v>
      </c>
      <c r="M204" s="10" t="s">
        <v>291</v>
      </c>
      <c r="N204" s="11" t="str">
        <f t="shared" ref="N204" si="42">IF(AND(ISBLANK(F204)),"",IF(AND(J204="Y",K204="Y",L204="Y",M204="Y"),"Yes","No"))</f>
        <v>No</v>
      </c>
      <c r="O204" s="325" t="s">
        <v>321</v>
      </c>
      <c r="P204" s="316"/>
    </row>
    <row r="205" spans="1:16" ht="25" customHeight="1" thickBot="1">
      <c r="A205" s="13"/>
      <c r="B205" s="365"/>
      <c r="C205" s="366"/>
      <c r="D205" s="365"/>
      <c r="E205" s="366"/>
      <c r="F205" s="215"/>
      <c r="G205" s="127"/>
      <c r="H205" s="258" t="s">
        <v>61</v>
      </c>
      <c r="I205" s="131"/>
      <c r="J205" s="248" t="s">
        <v>291</v>
      </c>
      <c r="K205" s="249" t="s">
        <v>291</v>
      </c>
      <c r="L205" s="249" t="s">
        <v>291</v>
      </c>
      <c r="M205" s="249" t="s">
        <v>291</v>
      </c>
      <c r="N205" s="28"/>
      <c r="O205" s="194"/>
      <c r="P205" s="194"/>
    </row>
    <row r="206" spans="1:16" ht="25" customHeight="1" thickTop="1">
      <c r="A206" s="14">
        <v>3</v>
      </c>
      <c r="B206" s="363"/>
      <c r="C206" s="364"/>
      <c r="D206" s="363"/>
      <c r="E206" s="364"/>
      <c r="F206" s="101" t="s">
        <v>381</v>
      </c>
      <c r="G206" s="126" t="s">
        <v>314</v>
      </c>
      <c r="H206" s="41" t="s">
        <v>310</v>
      </c>
      <c r="I206" s="130"/>
      <c r="J206" s="9" t="s">
        <v>286</v>
      </c>
      <c r="K206" s="10" t="s">
        <v>286</v>
      </c>
      <c r="L206" s="10" t="s">
        <v>286</v>
      </c>
      <c r="M206" s="10" t="s">
        <v>291</v>
      </c>
      <c r="N206" s="11" t="str">
        <f t="shared" ref="N206" si="43">IF(AND(ISBLANK(F206)),"",IF(AND(J206="Y",K206="Y",L206="Y",M206="Y"),"Yes","No"))</f>
        <v>No</v>
      </c>
      <c r="O206" s="325" t="s">
        <v>321</v>
      </c>
      <c r="P206" s="316"/>
    </row>
    <row r="207" spans="1:16" ht="25" customHeight="1" thickBot="1">
      <c r="B207" s="365"/>
      <c r="C207" s="366"/>
      <c r="D207" s="365"/>
      <c r="E207" s="366"/>
      <c r="F207" s="215"/>
      <c r="G207" s="127"/>
      <c r="H207" s="258" t="s">
        <v>61</v>
      </c>
      <c r="I207" s="131"/>
      <c r="J207" s="248" t="s">
        <v>291</v>
      </c>
      <c r="K207" s="249" t="s">
        <v>291</v>
      </c>
      <c r="L207" s="249" t="s">
        <v>291</v>
      </c>
      <c r="M207" s="249" t="s">
        <v>291</v>
      </c>
      <c r="N207" s="28"/>
      <c r="O207" s="194"/>
      <c r="P207" s="194"/>
    </row>
    <row r="208" spans="1:16" ht="25" customHeight="1" thickTop="1">
      <c r="A208" s="42">
        <v>4</v>
      </c>
      <c r="B208" s="363"/>
      <c r="C208" s="364"/>
      <c r="D208" s="363"/>
      <c r="E208" s="364"/>
      <c r="F208" s="101" t="s">
        <v>381</v>
      </c>
      <c r="G208" s="126" t="s">
        <v>314</v>
      </c>
      <c r="H208" s="41" t="s">
        <v>310</v>
      </c>
      <c r="I208" s="130"/>
      <c r="J208" s="9" t="s">
        <v>286</v>
      </c>
      <c r="K208" s="10" t="s">
        <v>286</v>
      </c>
      <c r="L208" s="10" t="s">
        <v>286</v>
      </c>
      <c r="M208" s="10" t="s">
        <v>291</v>
      </c>
      <c r="N208" s="11" t="s">
        <v>287</v>
      </c>
      <c r="O208" s="316" t="s">
        <v>341</v>
      </c>
      <c r="P208" s="316"/>
    </row>
    <row r="209" spans="1:16" ht="25" customHeight="1" thickBot="1">
      <c r="B209" s="365"/>
      <c r="C209" s="366"/>
      <c r="D209" s="365"/>
      <c r="E209" s="366"/>
      <c r="F209" s="215"/>
      <c r="G209" s="127"/>
      <c r="H209" s="258" t="s">
        <v>61</v>
      </c>
      <c r="I209" s="131"/>
      <c r="J209" s="248" t="s">
        <v>291</v>
      </c>
      <c r="K209" s="249" t="s">
        <v>291</v>
      </c>
      <c r="L209" s="249" t="s">
        <v>291</v>
      </c>
      <c r="M209" s="249" t="s">
        <v>286</v>
      </c>
      <c r="N209" s="28"/>
      <c r="O209" s="194"/>
      <c r="P209" s="194"/>
    </row>
    <row r="210" spans="1:16" ht="25" customHeight="1" thickTop="1">
      <c r="A210" s="42">
        <v>5</v>
      </c>
      <c r="B210" s="363"/>
      <c r="C210" s="364"/>
      <c r="D210" s="363"/>
      <c r="E210" s="364"/>
      <c r="F210" s="101" t="s">
        <v>381</v>
      </c>
      <c r="G210" s="126" t="s">
        <v>314</v>
      </c>
      <c r="H210" s="41" t="s">
        <v>310</v>
      </c>
      <c r="I210" s="130"/>
      <c r="J210" s="9" t="s">
        <v>286</v>
      </c>
      <c r="K210" s="10" t="s">
        <v>286</v>
      </c>
      <c r="L210" s="10" t="s">
        <v>286</v>
      </c>
      <c r="M210" s="10" t="s">
        <v>291</v>
      </c>
      <c r="N210" s="11" t="s">
        <v>287</v>
      </c>
      <c r="O210" s="316" t="s">
        <v>356</v>
      </c>
      <c r="P210" s="316"/>
    </row>
    <row r="211" spans="1:16" ht="25" customHeight="1" thickBot="1">
      <c r="B211" s="365"/>
      <c r="C211" s="366"/>
      <c r="D211" s="365"/>
      <c r="E211" s="366"/>
      <c r="F211" s="215"/>
      <c r="G211" s="127"/>
      <c r="H211" s="258" t="s">
        <v>61</v>
      </c>
      <c r="I211" s="131"/>
      <c r="J211" s="248" t="s">
        <v>291</v>
      </c>
      <c r="K211" s="249" t="s">
        <v>291</v>
      </c>
      <c r="L211" s="249" t="s">
        <v>291</v>
      </c>
      <c r="M211" s="249" t="s">
        <v>286</v>
      </c>
      <c r="N211" s="28"/>
      <c r="O211" s="194"/>
      <c r="P211" s="194"/>
    </row>
    <row r="212" spans="1:16" ht="25" customHeight="1" thickTop="1">
      <c r="A212" s="42">
        <v>6</v>
      </c>
      <c r="B212" s="363"/>
      <c r="C212" s="364"/>
      <c r="D212" s="363"/>
      <c r="E212" s="364"/>
      <c r="F212" s="101" t="s">
        <v>381</v>
      </c>
      <c r="G212" s="126" t="s">
        <v>314</v>
      </c>
      <c r="H212" s="41" t="s">
        <v>310</v>
      </c>
      <c r="I212" s="130"/>
      <c r="J212" s="9" t="s">
        <v>286</v>
      </c>
      <c r="K212" s="10" t="s">
        <v>286</v>
      </c>
      <c r="L212" s="10" t="s">
        <v>286</v>
      </c>
      <c r="M212" s="10" t="s">
        <v>291</v>
      </c>
      <c r="N212" s="11" t="s">
        <v>287</v>
      </c>
      <c r="O212" s="316" t="s">
        <v>320</v>
      </c>
      <c r="P212" s="316"/>
    </row>
    <row r="213" spans="1:16" ht="25" customHeight="1" thickBot="1">
      <c r="B213" s="365"/>
      <c r="C213" s="366"/>
      <c r="D213" s="365"/>
      <c r="E213" s="366"/>
      <c r="F213" s="215"/>
      <c r="G213" s="127"/>
      <c r="H213" s="258" t="s">
        <v>61</v>
      </c>
      <c r="I213" s="131"/>
      <c r="J213" s="248" t="s">
        <v>291</v>
      </c>
      <c r="K213" s="249" t="s">
        <v>291</v>
      </c>
      <c r="L213" s="249" t="s">
        <v>291</v>
      </c>
      <c r="M213" s="249" t="s">
        <v>286</v>
      </c>
      <c r="N213" s="28"/>
      <c r="O213" s="194"/>
      <c r="P213" s="194"/>
    </row>
    <row r="214" spans="1:16" ht="25" customHeight="1" thickTop="1">
      <c r="A214" s="42">
        <v>7</v>
      </c>
      <c r="B214" s="363"/>
      <c r="C214" s="364"/>
      <c r="D214" s="363"/>
      <c r="E214" s="364"/>
      <c r="F214" s="101" t="s">
        <v>381</v>
      </c>
      <c r="G214" s="126">
        <v>44509</v>
      </c>
      <c r="H214" s="41" t="s">
        <v>310</v>
      </c>
      <c r="I214" s="130"/>
      <c r="J214" s="9" t="s">
        <v>286</v>
      </c>
      <c r="K214" s="10" t="s">
        <v>286</v>
      </c>
      <c r="L214" s="10" t="s">
        <v>286</v>
      </c>
      <c r="M214" s="10" t="s">
        <v>291</v>
      </c>
      <c r="N214" s="11" t="str">
        <f t="shared" ref="N214" si="44">IF(AND(ISBLANK(F214)),"",IF(AND(J214="Y",K214="Y",L214="Y",M214="Y"),"Yes","No"))</f>
        <v>No</v>
      </c>
      <c r="O214" s="316" t="s">
        <v>329</v>
      </c>
      <c r="P214" s="316"/>
    </row>
    <row r="215" spans="1:16" ht="25" customHeight="1" thickBot="1">
      <c r="B215" s="443"/>
      <c r="C215" s="444"/>
      <c r="D215" s="443"/>
      <c r="E215" s="444"/>
      <c r="F215" s="317"/>
      <c r="G215" s="127"/>
      <c r="H215" s="258" t="s">
        <v>61</v>
      </c>
      <c r="I215" s="131"/>
      <c r="J215" s="318" t="s">
        <v>291</v>
      </c>
      <c r="K215" s="317" t="s">
        <v>291</v>
      </c>
      <c r="L215" s="317" t="s">
        <v>291</v>
      </c>
      <c r="M215" s="317" t="s">
        <v>291</v>
      </c>
      <c r="N215" s="320"/>
      <c r="O215" s="316" t="s">
        <v>357</v>
      </c>
      <c r="P215" s="316"/>
    </row>
    <row r="216" spans="1:16" ht="25" customHeight="1" thickTop="1">
      <c r="A216" s="42">
        <v>8</v>
      </c>
      <c r="B216" s="363"/>
      <c r="C216" s="364"/>
      <c r="D216" s="363"/>
      <c r="E216" s="364"/>
      <c r="F216" s="101" t="s">
        <v>381</v>
      </c>
      <c r="G216" s="126">
        <v>44509</v>
      </c>
      <c r="H216" s="41" t="s">
        <v>310</v>
      </c>
      <c r="I216" s="130"/>
      <c r="J216" s="9" t="s">
        <v>286</v>
      </c>
      <c r="K216" s="10" t="s">
        <v>286</v>
      </c>
      <c r="L216" s="10" t="s">
        <v>286</v>
      </c>
      <c r="M216" s="10" t="s">
        <v>291</v>
      </c>
      <c r="N216" s="11" t="str">
        <f t="shared" ref="N216" si="45">IF(AND(ISBLANK(F216)),"",IF(AND(J216="Y",K216="Y",L216="Y",M216="Y"),"Yes","No"))</f>
        <v>No</v>
      </c>
      <c r="O216" s="316" t="s">
        <v>333</v>
      </c>
      <c r="P216" s="316"/>
    </row>
    <row r="217" spans="1:16" ht="25" customHeight="1" thickBot="1">
      <c r="B217" s="443"/>
      <c r="C217" s="444"/>
      <c r="D217" s="443"/>
      <c r="E217" s="444"/>
      <c r="F217" s="317"/>
      <c r="G217" s="127"/>
      <c r="H217" s="258" t="s">
        <v>61</v>
      </c>
      <c r="I217" s="131"/>
      <c r="J217" s="318" t="s">
        <v>291</v>
      </c>
      <c r="K217" s="317" t="s">
        <v>291</v>
      </c>
      <c r="L217" s="317" t="s">
        <v>291</v>
      </c>
      <c r="M217" s="317" t="s">
        <v>291</v>
      </c>
      <c r="N217" s="320" t="s">
        <v>318</v>
      </c>
      <c r="O217" s="316"/>
      <c r="P217" s="316"/>
    </row>
    <row r="218" spans="1:16" ht="25" customHeight="1" thickTop="1">
      <c r="A218" s="42">
        <v>9</v>
      </c>
      <c r="B218" s="363"/>
      <c r="C218" s="364"/>
      <c r="D218" s="363"/>
      <c r="E218" s="364"/>
      <c r="F218" s="101" t="s">
        <v>381</v>
      </c>
      <c r="G218" s="126">
        <v>44509</v>
      </c>
      <c r="H218" s="41" t="s">
        <v>310</v>
      </c>
      <c r="I218" s="130"/>
      <c r="J218" s="9" t="s">
        <v>286</v>
      </c>
      <c r="K218" s="10" t="s">
        <v>286</v>
      </c>
      <c r="L218" s="10" t="s">
        <v>286</v>
      </c>
      <c r="M218" s="10" t="s">
        <v>291</v>
      </c>
      <c r="N218" s="11" t="str">
        <f t="shared" ref="N218" si="46">IF(AND(ISBLANK(F218)),"",IF(AND(J218="Y",K218="Y",L218="Y",M218="Y"),"Yes","No"))</f>
        <v>No</v>
      </c>
      <c r="O218" s="316"/>
      <c r="P218" s="316"/>
    </row>
    <row r="219" spans="1:16" ht="25" customHeight="1" thickBot="1">
      <c r="B219" s="365"/>
      <c r="C219" s="366"/>
      <c r="D219" s="365"/>
      <c r="E219" s="366"/>
      <c r="F219" s="215"/>
      <c r="G219" s="127"/>
      <c r="H219" s="258" t="s">
        <v>61</v>
      </c>
      <c r="I219" s="131"/>
      <c r="J219" s="29" t="s">
        <v>291</v>
      </c>
      <c r="K219" s="215" t="s">
        <v>291</v>
      </c>
      <c r="L219" s="215" t="s">
        <v>291</v>
      </c>
      <c r="M219" s="215" t="s">
        <v>291</v>
      </c>
      <c r="N219" s="28"/>
      <c r="O219" s="194"/>
      <c r="P219" s="194"/>
    </row>
    <row r="220" spans="1:16" ht="25" customHeight="1" thickTop="1">
      <c r="A220" s="42">
        <v>10</v>
      </c>
      <c r="B220" s="363"/>
      <c r="C220" s="364"/>
      <c r="D220" s="363"/>
      <c r="E220" s="364"/>
      <c r="F220" s="101" t="s">
        <v>381</v>
      </c>
      <c r="G220" s="126">
        <v>44509</v>
      </c>
      <c r="H220" s="41" t="s">
        <v>310</v>
      </c>
      <c r="I220" s="130"/>
      <c r="J220" s="9" t="s">
        <v>286</v>
      </c>
      <c r="K220" s="10" t="s">
        <v>286</v>
      </c>
      <c r="L220" s="10" t="s">
        <v>286</v>
      </c>
      <c r="M220" s="10" t="s">
        <v>291</v>
      </c>
      <c r="N220" s="11" t="str">
        <f t="shared" ref="N220" si="47">IF(AND(ISBLANK(F220)),"",IF(AND(J220="Y",K220="Y",L220="Y",M220="Y"),"Yes","No"))</f>
        <v>No</v>
      </c>
      <c r="O220" s="316"/>
      <c r="P220" s="316"/>
    </row>
    <row r="221" spans="1:16" ht="25" customHeight="1" thickBot="1">
      <c r="B221" s="365"/>
      <c r="C221" s="366"/>
      <c r="D221" s="365"/>
      <c r="E221" s="366"/>
      <c r="F221" s="215"/>
      <c r="G221" s="127"/>
      <c r="H221" s="258" t="s">
        <v>61</v>
      </c>
      <c r="I221" s="131"/>
      <c r="J221" s="29" t="s">
        <v>291</v>
      </c>
      <c r="K221" s="215" t="s">
        <v>291</v>
      </c>
      <c r="L221" s="215" t="s">
        <v>291</v>
      </c>
      <c r="M221" s="215" t="s">
        <v>291</v>
      </c>
      <c r="N221" s="28"/>
      <c r="O221" s="194"/>
      <c r="P221" s="194"/>
    </row>
    <row r="222" spans="1:16" ht="25" customHeight="1" thickTop="1">
      <c r="A222" s="42">
        <v>11</v>
      </c>
      <c r="B222" s="363"/>
      <c r="C222" s="364"/>
      <c r="D222" s="363"/>
      <c r="E222" s="364"/>
      <c r="F222" s="101" t="s">
        <v>381</v>
      </c>
      <c r="G222" s="126">
        <v>44509</v>
      </c>
      <c r="H222" s="41" t="s">
        <v>310</v>
      </c>
      <c r="I222" s="130"/>
      <c r="J222" s="9" t="s">
        <v>286</v>
      </c>
      <c r="K222" s="10" t="s">
        <v>286</v>
      </c>
      <c r="L222" s="10" t="s">
        <v>286</v>
      </c>
      <c r="M222" s="10" t="s">
        <v>291</v>
      </c>
      <c r="N222" s="11" t="str">
        <f t="shared" ref="N222" si="48">IF(AND(ISBLANK(F222)),"",IF(AND(J222="Y",K222="Y",L222="Y",M222="Y"),"Yes","No"))</f>
        <v>No</v>
      </c>
      <c r="O222" s="316" t="s">
        <v>321</v>
      </c>
      <c r="P222" s="316"/>
    </row>
    <row r="223" spans="1:16" ht="25" customHeight="1" thickBot="1">
      <c r="B223" s="365"/>
      <c r="C223" s="366"/>
      <c r="D223" s="365"/>
      <c r="E223" s="366"/>
      <c r="F223" s="215"/>
      <c r="G223" s="127"/>
      <c r="H223" s="258" t="s">
        <v>61</v>
      </c>
      <c r="I223" s="131"/>
      <c r="J223" s="29" t="s">
        <v>291</v>
      </c>
      <c r="K223" s="215" t="s">
        <v>291</v>
      </c>
      <c r="L223" s="215" t="s">
        <v>291</v>
      </c>
      <c r="M223" s="215" t="s">
        <v>291</v>
      </c>
      <c r="N223" s="28"/>
      <c r="O223" s="194"/>
      <c r="P223" s="194"/>
    </row>
    <row r="224" spans="1:16" ht="25" customHeight="1" thickTop="1">
      <c r="A224" s="42">
        <v>12</v>
      </c>
      <c r="B224" s="363"/>
      <c r="C224" s="364"/>
      <c r="D224" s="363"/>
      <c r="E224" s="364"/>
      <c r="F224" s="101" t="s">
        <v>381</v>
      </c>
      <c r="G224" s="126">
        <v>44509</v>
      </c>
      <c r="H224" s="41" t="s">
        <v>310</v>
      </c>
      <c r="I224" s="130"/>
      <c r="J224" s="9" t="s">
        <v>286</v>
      </c>
      <c r="K224" s="10" t="s">
        <v>286</v>
      </c>
      <c r="L224" s="10" t="s">
        <v>286</v>
      </c>
      <c r="M224" s="10" t="s">
        <v>291</v>
      </c>
      <c r="N224" s="11" t="s">
        <v>287</v>
      </c>
      <c r="O224" s="316" t="s">
        <v>325</v>
      </c>
      <c r="P224" s="316"/>
    </row>
    <row r="225" spans="1:16" ht="25" customHeight="1" thickBot="1">
      <c r="A225" s="13"/>
      <c r="B225" s="365"/>
      <c r="C225" s="366"/>
      <c r="D225" s="365"/>
      <c r="E225" s="366"/>
      <c r="F225" s="215"/>
      <c r="G225" s="127"/>
      <c r="H225" s="258" t="s">
        <v>61</v>
      </c>
      <c r="I225" s="131"/>
      <c r="J225" s="29" t="s">
        <v>291</v>
      </c>
      <c r="K225" s="215" t="s">
        <v>291</v>
      </c>
      <c r="L225" s="215" t="s">
        <v>291</v>
      </c>
      <c r="M225" s="215" t="s">
        <v>286</v>
      </c>
      <c r="N225" s="28"/>
      <c r="O225" s="194"/>
      <c r="P225" s="194"/>
    </row>
    <row r="226" spans="1:16" ht="15" thickTop="1"/>
    <row r="228" spans="1:16" ht="18.5">
      <c r="A228" s="466" t="s">
        <v>165</v>
      </c>
      <c r="B228" s="466"/>
      <c r="C228" s="33"/>
      <c r="D228" s="33"/>
      <c r="E228" s="33"/>
      <c r="F228" s="33"/>
      <c r="G228" s="140"/>
      <c r="H228" s="33"/>
      <c r="I228" s="140"/>
      <c r="J228" s="33"/>
      <c r="K228" s="33"/>
      <c r="L228" s="33"/>
    </row>
    <row r="229" spans="1:16" ht="64.5" customHeight="1">
      <c r="A229" s="461" t="s">
        <v>202</v>
      </c>
      <c r="B229" s="461"/>
      <c r="C229" s="461"/>
      <c r="D229" s="461"/>
      <c r="E229" s="461"/>
      <c r="F229" s="461"/>
      <c r="G229" s="461"/>
      <c r="H229" s="461"/>
      <c r="I229" s="461"/>
      <c r="J229" s="461"/>
      <c r="K229" s="461"/>
      <c r="L229" s="461"/>
    </row>
    <row r="230" spans="1:16">
      <c r="A230" s="33"/>
      <c r="B230" s="33"/>
      <c r="C230" s="33"/>
      <c r="D230" s="33"/>
      <c r="E230" s="33"/>
      <c r="F230" s="33"/>
      <c r="G230" s="140"/>
      <c r="H230" s="33"/>
      <c r="I230" s="140"/>
      <c r="J230" s="33"/>
      <c r="K230" s="33"/>
      <c r="L230" s="33"/>
    </row>
    <row r="231" spans="1:16" ht="18.75" customHeight="1">
      <c r="A231" s="465" t="s">
        <v>110</v>
      </c>
      <c r="B231" s="465"/>
      <c r="C231" s="465"/>
      <c r="D231" s="465"/>
      <c r="E231" s="465"/>
      <c r="F231" s="465"/>
      <c r="G231" s="465"/>
      <c r="H231" s="465"/>
      <c r="I231" s="465"/>
      <c r="J231" s="465"/>
      <c r="K231" s="465"/>
      <c r="L231" s="465"/>
      <c r="M231" s="465"/>
    </row>
    <row r="232" spans="1:16" ht="94.5" customHeight="1">
      <c r="A232" s="348" t="s">
        <v>216</v>
      </c>
      <c r="B232" s="350"/>
      <c r="C232" s="350"/>
      <c r="D232" s="350"/>
      <c r="E232" s="350"/>
      <c r="F232" s="350"/>
      <c r="G232" s="350"/>
      <c r="H232" s="350"/>
      <c r="I232" s="350"/>
      <c r="J232" s="350"/>
      <c r="K232" s="350"/>
      <c r="L232" s="33"/>
    </row>
    <row r="233" spans="1:16">
      <c r="A233" s="33"/>
      <c r="B233" s="33"/>
      <c r="C233" s="33"/>
      <c r="D233" s="33"/>
      <c r="E233" s="33"/>
      <c r="F233" s="33"/>
      <c r="G233" s="140"/>
      <c r="H233" s="33"/>
      <c r="I233" s="140"/>
      <c r="J233" s="33"/>
      <c r="K233" s="33"/>
      <c r="L233" s="33"/>
    </row>
    <row r="234" spans="1:16" ht="15.5">
      <c r="A234" s="383" t="s">
        <v>5</v>
      </c>
      <c r="B234" s="383"/>
      <c r="C234" s="383"/>
      <c r="D234" s="181"/>
      <c r="E234" s="181"/>
      <c r="F234" s="181"/>
      <c r="G234" s="182"/>
      <c r="H234" s="181"/>
      <c r="I234" s="182"/>
      <c r="J234" s="181"/>
      <c r="K234" s="181"/>
      <c r="L234" s="181"/>
      <c r="M234" s="170"/>
    </row>
    <row r="235" spans="1:16" ht="15.75" customHeight="1">
      <c r="A235" s="434" t="s">
        <v>91</v>
      </c>
      <c r="B235" s="434"/>
      <c r="C235" s="434"/>
      <c r="D235" s="181"/>
      <c r="E235" s="181"/>
      <c r="F235" s="181"/>
      <c r="G235" s="182"/>
      <c r="H235" s="181"/>
      <c r="I235" s="182"/>
      <c r="J235" s="181"/>
      <c r="K235" s="181"/>
      <c r="L235" s="181"/>
      <c r="M235" s="170"/>
    </row>
    <row r="236" spans="1:16" ht="15.5">
      <c r="A236" s="385" t="s">
        <v>79</v>
      </c>
      <c r="B236" s="385"/>
      <c r="C236" s="385"/>
      <c r="D236" s="385"/>
      <c r="E236" s="385"/>
      <c r="F236" s="385"/>
      <c r="G236" s="182"/>
      <c r="H236" s="181"/>
      <c r="I236" s="182"/>
      <c r="J236" s="181"/>
      <c r="K236" s="181"/>
      <c r="L236" s="181"/>
      <c r="M236" s="170"/>
    </row>
    <row r="237" spans="1:16" ht="15.5">
      <c r="A237" s="181"/>
      <c r="B237" s="181"/>
      <c r="C237" s="181"/>
      <c r="D237" s="181"/>
      <c r="E237" s="181"/>
      <c r="F237" s="181"/>
      <c r="G237" s="182"/>
      <c r="H237" s="181"/>
      <c r="I237" s="182"/>
      <c r="J237" s="181"/>
      <c r="K237" s="181"/>
      <c r="L237" s="181"/>
      <c r="M237" s="170"/>
    </row>
    <row r="238" spans="1:16" ht="15.75" customHeight="1">
      <c r="A238" s="435" t="s">
        <v>6</v>
      </c>
      <c r="B238" s="435"/>
      <c r="C238" s="435"/>
      <c r="D238" s="181"/>
      <c r="E238" s="181"/>
      <c r="F238" s="181"/>
      <c r="G238" s="182"/>
      <c r="H238" s="181"/>
      <c r="I238" s="182"/>
      <c r="J238" s="181"/>
      <c r="K238" s="181"/>
      <c r="L238" s="181"/>
      <c r="M238" s="170"/>
    </row>
    <row r="239" spans="1:16" ht="15.5">
      <c r="A239" s="404" t="s">
        <v>104</v>
      </c>
      <c r="B239" s="404"/>
      <c r="C239" s="404"/>
      <c r="D239" s="404"/>
      <c r="E239" s="404"/>
      <c r="F239" s="404"/>
      <c r="G239" s="404"/>
      <c r="H239" s="404"/>
      <c r="I239" s="404"/>
      <c r="J239" s="404"/>
      <c r="K239" s="181"/>
      <c r="L239" s="181"/>
      <c r="M239" s="170"/>
    </row>
    <row r="240" spans="1:16" ht="15.5">
      <c r="A240" s="404" t="s">
        <v>105</v>
      </c>
      <c r="B240" s="404"/>
      <c r="C240" s="404"/>
      <c r="D240" s="404"/>
      <c r="E240" s="404"/>
      <c r="F240" s="404"/>
      <c r="G240" s="404"/>
      <c r="H240" s="404"/>
      <c r="I240" s="404"/>
      <c r="J240" s="404"/>
      <c r="K240" s="404"/>
      <c r="L240" s="181"/>
      <c r="M240" s="170"/>
    </row>
    <row r="241" spans="1:18" ht="16.5" customHeight="1">
      <c r="A241" s="434" t="s">
        <v>106</v>
      </c>
      <c r="B241" s="434"/>
      <c r="C241" s="434"/>
      <c r="D241" s="434"/>
      <c r="E241" s="434"/>
      <c r="F241" s="434"/>
      <c r="G241" s="434"/>
      <c r="H241" s="434"/>
      <c r="I241" s="434"/>
      <c r="J241" s="434"/>
      <c r="K241" s="434"/>
      <c r="L241" s="434"/>
      <c r="M241" s="434"/>
    </row>
    <row r="242" spans="1:18" ht="17.25" customHeight="1">
      <c r="A242" s="348" t="s">
        <v>111</v>
      </c>
      <c r="B242" s="348"/>
      <c r="C242" s="348"/>
      <c r="D242" s="348"/>
      <c r="E242" s="348"/>
      <c r="F242" s="348"/>
      <c r="G242" s="348"/>
      <c r="H242" s="348"/>
      <c r="I242" s="348"/>
      <c r="J242" s="348"/>
      <c r="K242" s="348"/>
      <c r="L242" s="348"/>
      <c r="M242" s="170"/>
    </row>
    <row r="243" spans="1:18" ht="15.5">
      <c r="A243" s="392" t="s">
        <v>112</v>
      </c>
      <c r="B243" s="392"/>
      <c r="C243" s="392"/>
      <c r="D243" s="392"/>
      <c r="E243" s="392"/>
      <c r="F243" s="392"/>
      <c r="G243" s="392"/>
      <c r="H243" s="392"/>
      <c r="I243" s="392"/>
      <c r="J243" s="392"/>
      <c r="K243" s="392"/>
      <c r="L243" s="181"/>
      <c r="M243" s="170"/>
    </row>
    <row r="244" spans="1:18" ht="15.75" customHeight="1">
      <c r="A244" s="348" t="s">
        <v>217</v>
      </c>
      <c r="B244" s="348"/>
      <c r="C244" s="348"/>
      <c r="D244" s="348"/>
      <c r="E244" s="348"/>
      <c r="F244" s="348"/>
      <c r="G244" s="348"/>
      <c r="H244" s="348"/>
      <c r="I244" s="348"/>
      <c r="J244" s="348"/>
      <c r="K244" s="348"/>
      <c r="L244" s="348"/>
      <c r="M244" s="348"/>
    </row>
    <row r="246" spans="1:18" ht="218.25" customHeight="1">
      <c r="A246" s="24"/>
      <c r="B246" s="402" t="s">
        <v>7</v>
      </c>
      <c r="C246" s="403"/>
      <c r="D246" s="403" t="s">
        <v>8</v>
      </c>
      <c r="E246" s="403"/>
      <c r="F246" s="43" t="s">
        <v>9</v>
      </c>
      <c r="G246" s="138" t="s">
        <v>32</v>
      </c>
      <c r="H246" s="43" t="s">
        <v>10</v>
      </c>
      <c r="I246" s="141" t="s">
        <v>11</v>
      </c>
      <c r="J246" s="46" t="s">
        <v>104</v>
      </c>
      <c r="K246" s="43" t="s">
        <v>105</v>
      </c>
      <c r="L246" s="44" t="s">
        <v>106</v>
      </c>
      <c r="M246" s="44" t="s">
        <v>111</v>
      </c>
      <c r="N246" s="43" t="s">
        <v>112</v>
      </c>
      <c r="O246" s="73" t="s">
        <v>113</v>
      </c>
      <c r="P246" s="97" t="s">
        <v>12</v>
      </c>
      <c r="Q246" s="193" t="s">
        <v>232</v>
      </c>
      <c r="R246" s="193" t="s">
        <v>235</v>
      </c>
    </row>
    <row r="247" spans="1:18" ht="25" customHeight="1">
      <c r="A247" s="12">
        <v>1</v>
      </c>
      <c r="B247" s="467"/>
      <c r="C247" s="432"/>
      <c r="D247" s="433"/>
      <c r="E247" s="433"/>
      <c r="F247" s="212" t="s">
        <v>381</v>
      </c>
      <c r="G247" s="132">
        <v>44511</v>
      </c>
      <c r="H247" s="91" t="s">
        <v>310</v>
      </c>
      <c r="I247" s="284"/>
      <c r="J247" s="9" t="s">
        <v>286</v>
      </c>
      <c r="K247" s="9" t="s">
        <v>286</v>
      </c>
      <c r="L247" s="9" t="s">
        <v>286</v>
      </c>
      <c r="M247" s="9" t="s">
        <v>286</v>
      </c>
      <c r="N247" s="9" t="s">
        <v>286</v>
      </c>
      <c r="O247" s="9" t="s">
        <v>286</v>
      </c>
      <c r="P247" s="9" t="str">
        <f>IF(AND(ISBLANK(F247)),"",IF(AND(J247="Y",K247="Y",L247="Y",M247="Y",N247="Y",O247="Y"),"Yes","No"))</f>
        <v>Yes</v>
      </c>
      <c r="Q247" s="194"/>
      <c r="R247" s="194"/>
    </row>
    <row r="248" spans="1:18" ht="25" customHeight="1" thickBot="1">
      <c r="A248" s="13"/>
      <c r="B248" s="411"/>
      <c r="C248" s="438"/>
      <c r="D248" s="439"/>
      <c r="E248" s="439"/>
      <c r="F248" s="251"/>
      <c r="G248" s="133">
        <v>44511</v>
      </c>
      <c r="H248" s="95" t="s">
        <v>310</v>
      </c>
      <c r="I248" s="285"/>
      <c r="J248" s="286"/>
      <c r="K248" s="287"/>
      <c r="L248" s="288"/>
      <c r="M248" s="288"/>
      <c r="N248" s="288"/>
      <c r="O248" s="288"/>
      <c r="P248" s="289"/>
      <c r="Q248" s="194"/>
      <c r="R248" s="194"/>
    </row>
    <row r="249" spans="1:18" ht="25" customHeight="1" thickTop="1" thickBot="1">
      <c r="A249" s="14">
        <v>2</v>
      </c>
      <c r="B249" s="468"/>
      <c r="C249" s="456"/>
      <c r="D249" s="457"/>
      <c r="E249" s="457"/>
      <c r="F249" s="290"/>
      <c r="G249" s="291">
        <v>44511</v>
      </c>
      <c r="H249" s="292" t="s">
        <v>61</v>
      </c>
      <c r="I249" s="293"/>
      <c r="J249" s="294"/>
      <c r="K249" s="295"/>
      <c r="L249" s="296"/>
      <c r="M249" s="296"/>
      <c r="N249" s="296"/>
      <c r="O249" s="296"/>
      <c r="P249" s="297"/>
      <c r="Q249" s="194"/>
      <c r="R249" s="194"/>
    </row>
    <row r="250" spans="1:18" ht="25" customHeight="1" thickBot="1">
      <c r="A250" s="13"/>
      <c r="B250" s="453"/>
      <c r="C250" s="410"/>
      <c r="D250" s="454"/>
      <c r="E250" s="454"/>
      <c r="F250" s="298" t="s">
        <v>381</v>
      </c>
      <c r="G250" s="299">
        <v>44511</v>
      </c>
      <c r="H250" s="300" t="s">
        <v>310</v>
      </c>
      <c r="I250" s="301"/>
      <c r="J250" s="302" t="s">
        <v>286</v>
      </c>
      <c r="K250" s="302" t="s">
        <v>286</v>
      </c>
      <c r="L250" s="302" t="s">
        <v>286</v>
      </c>
      <c r="M250" s="302" t="s">
        <v>286</v>
      </c>
      <c r="N250" s="302" t="s">
        <v>286</v>
      </c>
      <c r="O250" s="302" t="s">
        <v>286</v>
      </c>
      <c r="P250" s="302" t="str">
        <f t="shared" ref="P250" si="49">IF(AND(ISBLANK(F250)),"",IF(AND(J250="Y",K250="Y",L250="Y",M250="Y",N250="Y",O250="Y"),"Yes","No"))</f>
        <v>Yes</v>
      </c>
      <c r="Q250" s="194"/>
      <c r="R250" s="194"/>
    </row>
    <row r="251" spans="1:18" ht="25" customHeight="1" thickTop="1">
      <c r="A251" s="14">
        <v>3</v>
      </c>
      <c r="B251" s="437"/>
      <c r="C251" s="438"/>
      <c r="D251" s="439"/>
      <c r="E251" s="439"/>
      <c r="F251" s="251"/>
      <c r="G251" s="133">
        <v>44511</v>
      </c>
      <c r="H251" s="95" t="s">
        <v>310</v>
      </c>
      <c r="I251" s="285"/>
      <c r="J251" s="286"/>
      <c r="K251" s="287"/>
      <c r="L251" s="288"/>
      <c r="M251" s="288"/>
      <c r="N251" s="288"/>
      <c r="O251" s="288"/>
      <c r="P251" s="289"/>
      <c r="Q251" s="194"/>
      <c r="R251" s="194"/>
    </row>
    <row r="252" spans="1:18" ht="25" customHeight="1" thickBot="1">
      <c r="B252" s="455"/>
      <c r="C252" s="456"/>
      <c r="D252" s="457"/>
      <c r="E252" s="457"/>
      <c r="F252" s="290"/>
      <c r="G252" s="291">
        <v>44511</v>
      </c>
      <c r="H252" s="292" t="s">
        <v>61</v>
      </c>
      <c r="I252" s="293"/>
      <c r="J252" s="294"/>
      <c r="K252" s="295"/>
      <c r="L252" s="296"/>
      <c r="M252" s="296"/>
      <c r="N252" s="296"/>
      <c r="O252" s="296"/>
      <c r="P252" s="297"/>
      <c r="Q252" s="194"/>
      <c r="R252" s="194"/>
    </row>
    <row r="253" spans="1:18" ht="25" customHeight="1" thickTop="1">
      <c r="A253" s="42">
        <v>4</v>
      </c>
      <c r="B253" s="453"/>
      <c r="C253" s="410"/>
      <c r="D253" s="454"/>
      <c r="E253" s="454"/>
      <c r="F253" s="298" t="s">
        <v>381</v>
      </c>
      <c r="G253" s="299">
        <v>44511</v>
      </c>
      <c r="H253" s="300" t="s">
        <v>310</v>
      </c>
      <c r="I253" s="301"/>
      <c r="J253" s="302" t="s">
        <v>286</v>
      </c>
      <c r="K253" s="302" t="s">
        <v>286</v>
      </c>
      <c r="L253" s="302" t="s">
        <v>286</v>
      </c>
      <c r="M253" s="302" t="s">
        <v>286</v>
      </c>
      <c r="N253" s="302" t="s">
        <v>286</v>
      </c>
      <c r="O253" s="302" t="s">
        <v>286</v>
      </c>
      <c r="P253" s="302" t="str">
        <f t="shared" ref="P253" si="50">IF(AND(ISBLANK(F253)),"",IF(AND(J253="Y",K253="Y",L253="Y",M253="Y",N253="Y",O253="Y"),"Yes","No"))</f>
        <v>Yes</v>
      </c>
      <c r="Q253" s="194"/>
      <c r="R253" s="194"/>
    </row>
    <row r="254" spans="1:18" ht="25" customHeight="1" thickBot="1">
      <c r="B254" s="455"/>
      <c r="C254" s="456"/>
      <c r="D254" s="457"/>
      <c r="E254" s="457"/>
      <c r="F254" s="290"/>
      <c r="G254" s="291">
        <v>44511</v>
      </c>
      <c r="H254" s="303" t="s">
        <v>61</v>
      </c>
      <c r="I254" s="293"/>
      <c r="J254" s="304"/>
      <c r="K254" s="305"/>
      <c r="L254" s="296"/>
      <c r="M254" s="296"/>
      <c r="N254" s="296"/>
      <c r="O254" s="296"/>
      <c r="P254" s="297"/>
      <c r="Q254" s="194"/>
      <c r="R254" s="194"/>
    </row>
    <row r="255" spans="1:18" ht="25" customHeight="1" thickTop="1">
      <c r="A255" s="42">
        <v>5</v>
      </c>
      <c r="B255" s="453"/>
      <c r="C255" s="410"/>
      <c r="D255" s="454"/>
      <c r="E255" s="454"/>
      <c r="F255" s="298" t="s">
        <v>381</v>
      </c>
      <c r="G255" s="299">
        <v>44511</v>
      </c>
      <c r="H255" s="300" t="s">
        <v>310</v>
      </c>
      <c r="I255" s="301"/>
      <c r="J255" s="302" t="s">
        <v>286</v>
      </c>
      <c r="K255" s="302" t="s">
        <v>286</v>
      </c>
      <c r="L255" s="302" t="s">
        <v>286</v>
      </c>
      <c r="M255" s="302" t="s">
        <v>286</v>
      </c>
      <c r="N255" s="302" t="s">
        <v>286</v>
      </c>
      <c r="O255" s="302" t="s">
        <v>286</v>
      </c>
      <c r="P255" s="302" t="str">
        <f t="shared" ref="P255" si="51">IF(AND(ISBLANK(F255)),"",IF(AND(J255="Y",K255="Y",L255="Y",M255="Y",N255="Y",O255="Y"),"Yes","No"))</f>
        <v>Yes</v>
      </c>
      <c r="Q255" s="194"/>
      <c r="R255" s="194"/>
    </row>
    <row r="256" spans="1:18" ht="25" customHeight="1" thickBot="1">
      <c r="B256" s="455"/>
      <c r="C256" s="456"/>
      <c r="D256" s="457"/>
      <c r="E256" s="457"/>
      <c r="F256" s="290"/>
      <c r="G256" s="291">
        <v>44511</v>
      </c>
      <c r="H256" s="303" t="s">
        <v>61</v>
      </c>
      <c r="I256" s="293"/>
      <c r="J256" s="304"/>
      <c r="K256" s="305"/>
      <c r="L256" s="296"/>
      <c r="M256" s="296"/>
      <c r="N256" s="296"/>
      <c r="O256" s="296"/>
      <c r="P256" s="297"/>
      <c r="Q256" s="194"/>
      <c r="R256" s="194"/>
    </row>
    <row r="257" spans="1:18" ht="25" customHeight="1" thickTop="1">
      <c r="A257" s="42">
        <v>6</v>
      </c>
      <c r="B257" s="453"/>
      <c r="C257" s="410"/>
      <c r="D257" s="454"/>
      <c r="E257" s="454"/>
      <c r="F257" s="298" t="s">
        <v>381</v>
      </c>
      <c r="G257" s="299">
        <v>44511</v>
      </c>
      <c r="H257" s="300" t="s">
        <v>310</v>
      </c>
      <c r="I257" s="301"/>
      <c r="J257" s="302" t="s">
        <v>286</v>
      </c>
      <c r="K257" s="302" t="s">
        <v>286</v>
      </c>
      <c r="L257" s="302" t="s">
        <v>286</v>
      </c>
      <c r="M257" s="302" t="s">
        <v>286</v>
      </c>
      <c r="N257" s="302" t="s">
        <v>286</v>
      </c>
      <c r="O257" s="302" t="s">
        <v>286</v>
      </c>
      <c r="P257" s="302" t="str">
        <f t="shared" ref="P257" si="52">IF(AND(ISBLANK(F257)),"",IF(AND(J257="Y",K257="Y",L257="Y",M257="Y",N257="Y",O257="Y"),"Yes","No"))</f>
        <v>Yes</v>
      </c>
      <c r="Q257" s="194"/>
      <c r="R257" s="194"/>
    </row>
    <row r="258" spans="1:18" ht="25" customHeight="1" thickBot="1">
      <c r="B258" s="455"/>
      <c r="C258" s="456"/>
      <c r="D258" s="457"/>
      <c r="E258" s="457"/>
      <c r="F258" s="290"/>
      <c r="G258" s="291">
        <v>44511</v>
      </c>
      <c r="H258" s="303" t="s">
        <v>61</v>
      </c>
      <c r="I258" s="293"/>
      <c r="J258" s="304"/>
      <c r="K258" s="305"/>
      <c r="L258" s="296"/>
      <c r="M258" s="296"/>
      <c r="N258" s="296"/>
      <c r="O258" s="296"/>
      <c r="P258" s="297"/>
      <c r="Q258" s="194"/>
      <c r="R258" s="194"/>
    </row>
    <row r="259" spans="1:18" ht="25" customHeight="1" thickTop="1">
      <c r="A259" s="42">
        <v>7</v>
      </c>
      <c r="B259" s="453"/>
      <c r="C259" s="410"/>
      <c r="D259" s="454"/>
      <c r="E259" s="454"/>
      <c r="F259" s="298" t="s">
        <v>381</v>
      </c>
      <c r="G259" s="299">
        <v>44511</v>
      </c>
      <c r="H259" s="300" t="s">
        <v>310</v>
      </c>
      <c r="I259" s="301"/>
      <c r="J259" s="302" t="s">
        <v>286</v>
      </c>
      <c r="K259" s="302" t="s">
        <v>286</v>
      </c>
      <c r="L259" s="302" t="s">
        <v>286</v>
      </c>
      <c r="M259" s="302" t="s">
        <v>286</v>
      </c>
      <c r="N259" s="302" t="s">
        <v>286</v>
      </c>
      <c r="O259" s="302" t="s">
        <v>286</v>
      </c>
      <c r="P259" s="302" t="str">
        <f t="shared" ref="P259" si="53">IF(AND(ISBLANK(F259)),"",IF(AND(J259="Y",K259="Y",L259="Y",M259="Y",N259="Y",O259="Y"),"Yes","No"))</f>
        <v>Yes</v>
      </c>
      <c r="Q259" s="194"/>
      <c r="R259" s="194"/>
    </row>
    <row r="260" spans="1:18" ht="25" customHeight="1" thickBot="1">
      <c r="B260" s="437"/>
      <c r="C260" s="438"/>
      <c r="D260" s="439"/>
      <c r="E260" s="439"/>
      <c r="F260" s="251"/>
      <c r="G260" s="133">
        <v>44511</v>
      </c>
      <c r="H260" s="95" t="s">
        <v>310</v>
      </c>
      <c r="I260" s="285"/>
      <c r="J260" s="286"/>
      <c r="K260" s="287"/>
      <c r="L260" s="288"/>
      <c r="M260" s="288"/>
      <c r="N260" s="288"/>
      <c r="O260" s="288"/>
      <c r="P260" s="289"/>
      <c r="Q260" s="194"/>
      <c r="R260" s="194"/>
    </row>
    <row r="261" spans="1:18" ht="25" customHeight="1" thickTop="1" thickBot="1">
      <c r="A261" s="42">
        <v>8</v>
      </c>
      <c r="B261" s="455"/>
      <c r="C261" s="456"/>
      <c r="D261" s="457"/>
      <c r="E261" s="457"/>
      <c r="F261" s="290"/>
      <c r="G261" s="291">
        <v>44511</v>
      </c>
      <c r="H261" s="292" t="s">
        <v>61</v>
      </c>
      <c r="I261" s="293"/>
      <c r="J261" s="294"/>
      <c r="K261" s="295"/>
      <c r="L261" s="296"/>
      <c r="M261" s="296"/>
      <c r="N261" s="296"/>
      <c r="O261" s="296"/>
      <c r="P261" s="297"/>
      <c r="Q261" s="194"/>
      <c r="R261" s="194"/>
    </row>
    <row r="262" spans="1:18" ht="25" customHeight="1" thickBot="1">
      <c r="B262" s="453"/>
      <c r="C262" s="410"/>
      <c r="D262" s="454"/>
      <c r="E262" s="454"/>
      <c r="F262" s="298" t="s">
        <v>381</v>
      </c>
      <c r="G262" s="299">
        <v>44511</v>
      </c>
      <c r="H262" s="300" t="s">
        <v>310</v>
      </c>
      <c r="I262" s="301"/>
      <c r="J262" s="302" t="s">
        <v>286</v>
      </c>
      <c r="K262" s="302" t="s">
        <v>286</v>
      </c>
      <c r="L262" s="302" t="s">
        <v>286</v>
      </c>
      <c r="M262" s="302" t="s">
        <v>286</v>
      </c>
      <c r="N262" s="302" t="s">
        <v>286</v>
      </c>
      <c r="O262" s="302" t="s">
        <v>286</v>
      </c>
      <c r="P262" s="302" t="str">
        <f t="shared" ref="P262" si="54">IF(AND(ISBLANK(F262)),"",IF(AND(J262="Y",K262="Y",L262="Y",M262="Y",N262="Y",O262="Y"),"Yes","No"))</f>
        <v>Yes</v>
      </c>
      <c r="Q262" s="194"/>
      <c r="R262" s="194"/>
    </row>
    <row r="263" spans="1:18" ht="25" customHeight="1" thickTop="1" thickBot="1">
      <c r="A263" s="42">
        <v>9</v>
      </c>
      <c r="B263" s="455"/>
      <c r="C263" s="456"/>
      <c r="D263" s="457"/>
      <c r="E263" s="457"/>
      <c r="F263" s="290"/>
      <c r="G263" s="291">
        <v>44511</v>
      </c>
      <c r="H263" s="303" t="s">
        <v>61</v>
      </c>
      <c r="I263" s="293"/>
      <c r="J263" s="304"/>
      <c r="K263" s="305"/>
      <c r="L263" s="296"/>
      <c r="M263" s="296"/>
      <c r="N263" s="296"/>
      <c r="O263" s="296"/>
      <c r="P263" s="297"/>
      <c r="Q263" s="194"/>
      <c r="R263" s="194"/>
    </row>
    <row r="264" spans="1:18" ht="25" customHeight="1" thickBot="1">
      <c r="B264" s="453"/>
      <c r="C264" s="410"/>
      <c r="D264" s="454"/>
      <c r="E264" s="454"/>
      <c r="F264" s="298" t="s">
        <v>381</v>
      </c>
      <c r="G264" s="299">
        <v>44511</v>
      </c>
      <c r="H264" s="300" t="s">
        <v>310</v>
      </c>
      <c r="I264" s="301"/>
      <c r="J264" s="302" t="s">
        <v>286</v>
      </c>
      <c r="K264" s="302" t="s">
        <v>286</v>
      </c>
      <c r="L264" s="302" t="s">
        <v>286</v>
      </c>
      <c r="M264" s="302" t="s">
        <v>286</v>
      </c>
      <c r="N264" s="302" t="s">
        <v>286</v>
      </c>
      <c r="O264" s="302" t="s">
        <v>286</v>
      </c>
      <c r="P264" s="302" t="str">
        <f t="shared" ref="P264" si="55">IF(AND(ISBLANK(F264)),"",IF(AND(J264="Y",K264="Y",L264="Y",M264="Y",N264="Y",O264="Y"),"Yes","No"))</f>
        <v>Yes</v>
      </c>
      <c r="Q264" s="194"/>
      <c r="R264" s="194"/>
    </row>
    <row r="265" spans="1:18" ht="25" customHeight="1" thickTop="1">
      <c r="A265" s="42">
        <v>10</v>
      </c>
      <c r="B265" s="437"/>
      <c r="C265" s="438"/>
      <c r="D265" s="439"/>
      <c r="E265" s="439"/>
      <c r="F265" s="251"/>
      <c r="G265" s="133">
        <v>44511</v>
      </c>
      <c r="H265" s="95" t="s">
        <v>310</v>
      </c>
      <c r="I265" s="285"/>
      <c r="J265" s="306"/>
      <c r="K265" s="307"/>
      <c r="L265" s="308"/>
      <c r="M265" s="308"/>
      <c r="N265" s="308"/>
      <c r="O265" s="308"/>
      <c r="P265" s="309"/>
      <c r="Q265" s="194"/>
      <c r="R265" s="194"/>
    </row>
    <row r="266" spans="1:18" ht="25" customHeight="1" thickBot="1">
      <c r="B266" s="455"/>
      <c r="C266" s="456"/>
      <c r="D266" s="457"/>
      <c r="E266" s="457"/>
      <c r="F266" s="290"/>
      <c r="G266" s="291">
        <v>44511</v>
      </c>
      <c r="H266" s="292" t="s">
        <v>61</v>
      </c>
      <c r="I266" s="293"/>
      <c r="J266" s="294"/>
      <c r="K266" s="295"/>
      <c r="L266" s="295"/>
      <c r="M266" s="295"/>
      <c r="N266" s="295"/>
      <c r="O266" s="295"/>
      <c r="P266" s="310"/>
      <c r="Q266" s="194"/>
      <c r="R266" s="194"/>
    </row>
    <row r="267" spans="1:18" ht="25" customHeight="1" thickTop="1">
      <c r="A267" s="42">
        <v>11</v>
      </c>
      <c r="B267" s="453"/>
      <c r="C267" s="410"/>
      <c r="D267" s="454"/>
      <c r="E267" s="454"/>
      <c r="F267" s="298" t="s">
        <v>381</v>
      </c>
      <c r="G267" s="299">
        <v>44511</v>
      </c>
      <c r="H267" s="300" t="s">
        <v>310</v>
      </c>
      <c r="I267" s="301"/>
      <c r="J267" s="51" t="s">
        <v>286</v>
      </c>
      <c r="K267" s="51" t="s">
        <v>286</v>
      </c>
      <c r="L267" s="51" t="s">
        <v>286</v>
      </c>
      <c r="M267" s="51" t="s">
        <v>286</v>
      </c>
      <c r="N267" s="51" t="s">
        <v>286</v>
      </c>
      <c r="O267" s="51" t="s">
        <v>286</v>
      </c>
      <c r="P267" s="302" t="str">
        <f t="shared" ref="P267" si="56">IF(AND(ISBLANK(F267)),"",IF(AND(J267="Y",K267="Y",L267="Y",M267="Y",N267="Y",O267="Y"),"Yes","No"))</f>
        <v>Yes</v>
      </c>
      <c r="Q267" s="194"/>
      <c r="R267" s="194"/>
    </row>
    <row r="268" spans="1:18" ht="25" customHeight="1" thickBot="1">
      <c r="B268" s="455"/>
      <c r="C268" s="456"/>
      <c r="D268" s="457"/>
      <c r="E268" s="457"/>
      <c r="F268" s="290"/>
      <c r="G268" s="291">
        <v>44511</v>
      </c>
      <c r="H268" s="303" t="s">
        <v>61</v>
      </c>
      <c r="I268" s="293"/>
      <c r="J268" s="304"/>
      <c r="K268" s="305"/>
      <c r="L268" s="296"/>
      <c r="M268" s="296"/>
      <c r="N268" s="296"/>
      <c r="O268" s="296"/>
      <c r="P268" s="297"/>
      <c r="Q268" s="194"/>
      <c r="R268" s="194"/>
    </row>
    <row r="269" spans="1:18" ht="25" customHeight="1" thickTop="1">
      <c r="A269" s="42">
        <v>12</v>
      </c>
      <c r="B269" s="453"/>
      <c r="C269" s="410"/>
      <c r="D269" s="454"/>
      <c r="E269" s="454"/>
      <c r="F269" s="298" t="s">
        <v>381</v>
      </c>
      <c r="G269" s="299">
        <v>44511</v>
      </c>
      <c r="H269" s="300" t="s">
        <v>310</v>
      </c>
      <c r="I269" s="301"/>
      <c r="J269" s="302" t="s">
        <v>286</v>
      </c>
      <c r="K269" s="302" t="s">
        <v>286</v>
      </c>
      <c r="L269" s="302" t="s">
        <v>286</v>
      </c>
      <c r="M269" s="51" t="s">
        <v>286</v>
      </c>
      <c r="N269" s="51" t="s">
        <v>286</v>
      </c>
      <c r="O269" s="51" t="s">
        <v>286</v>
      </c>
      <c r="P269" s="302" t="str">
        <f t="shared" ref="P269" si="57">IF(AND(ISBLANK(F269)),"",IF(AND(J269="Y",K269="Y",L269="Y",M269="Y",N269="Y",O269="Y"),"Yes","No"))</f>
        <v>Yes</v>
      </c>
      <c r="Q269" s="194"/>
      <c r="R269" s="194"/>
    </row>
    <row r="270" spans="1:18" ht="25" customHeight="1" thickBot="1">
      <c r="A270" s="13"/>
      <c r="B270" s="455"/>
      <c r="C270" s="456"/>
      <c r="D270" s="457"/>
      <c r="E270" s="457"/>
      <c r="F270" s="290"/>
      <c r="G270" s="291">
        <v>44511</v>
      </c>
      <c r="H270" s="303" t="s">
        <v>310</v>
      </c>
      <c r="I270" s="293"/>
      <c r="J270" s="304"/>
      <c r="K270" s="305"/>
      <c r="L270" s="296"/>
      <c r="M270" s="296"/>
      <c r="N270" s="296"/>
      <c r="O270" s="296"/>
      <c r="P270" s="297"/>
      <c r="Q270" s="194"/>
      <c r="R270" s="194"/>
    </row>
    <row r="271" spans="1:18" ht="15" thickTop="1">
      <c r="B271" s="453"/>
      <c r="C271" s="410"/>
      <c r="D271" s="454"/>
      <c r="E271" s="454"/>
      <c r="F271" s="298" t="s">
        <v>381</v>
      </c>
      <c r="G271" s="299">
        <v>44511</v>
      </c>
      <c r="H271" s="300" t="s">
        <v>310</v>
      </c>
      <c r="I271" s="301"/>
      <c r="J271" s="302" t="s">
        <v>286</v>
      </c>
      <c r="K271" s="302" t="s">
        <v>286</v>
      </c>
      <c r="L271" s="302" t="s">
        <v>286</v>
      </c>
      <c r="M271" s="51" t="s">
        <v>286</v>
      </c>
      <c r="N271" s="51" t="s">
        <v>286</v>
      </c>
      <c r="O271" s="51" t="s">
        <v>286</v>
      </c>
      <c r="P271" s="302" t="str">
        <f t="shared" ref="P271" si="58">IF(AND(ISBLANK(F271)),"",IF(AND(J271="Y",K271="Y",L271="Y",M271="Y",N271="Y",O271="Y"),"Yes","No"))</f>
        <v>Yes</v>
      </c>
    </row>
    <row r="272" spans="1:18" ht="15" thickBot="1">
      <c r="B272" s="455"/>
      <c r="C272" s="456"/>
      <c r="D272" s="457"/>
      <c r="E272" s="457"/>
      <c r="F272" s="290"/>
      <c r="G272" s="291">
        <v>44511</v>
      </c>
      <c r="H272" s="303" t="s">
        <v>61</v>
      </c>
      <c r="I272" s="293"/>
      <c r="J272" s="304"/>
      <c r="K272" s="305"/>
      <c r="L272" s="296"/>
      <c r="M272" s="296"/>
      <c r="N272" s="296"/>
      <c r="O272" s="296"/>
      <c r="P272" s="297"/>
    </row>
    <row r="273" spans="2:16">
      <c r="B273" s="453"/>
      <c r="C273" s="410"/>
      <c r="D273" s="454"/>
      <c r="E273" s="454"/>
      <c r="F273" s="298" t="s">
        <v>381</v>
      </c>
      <c r="G273" s="299">
        <v>44511</v>
      </c>
      <c r="H273" s="300" t="s">
        <v>310</v>
      </c>
      <c r="I273" s="301"/>
      <c r="J273" s="51" t="s">
        <v>286</v>
      </c>
      <c r="K273" s="51" t="s">
        <v>286</v>
      </c>
      <c r="L273" s="302" t="s">
        <v>286</v>
      </c>
      <c r="M273" s="51" t="s">
        <v>286</v>
      </c>
      <c r="N273" s="51" t="s">
        <v>286</v>
      </c>
      <c r="O273" s="51" t="s">
        <v>286</v>
      </c>
      <c r="P273" s="302" t="str">
        <f t="shared" ref="P273" si="59">IF(AND(ISBLANK(F273)),"",IF(AND(J273="Y",K273="Y",L273="Y",M273="Y",N273="Y",O273="Y"),"Yes","No"))</f>
        <v>Yes</v>
      </c>
    </row>
    <row r="274" spans="2:16" ht="15" thickBot="1">
      <c r="B274" s="458"/>
      <c r="C274" s="459"/>
      <c r="D274" s="460"/>
      <c r="E274" s="460"/>
      <c r="F274" s="311"/>
      <c r="G274" s="312">
        <v>44511</v>
      </c>
      <c r="H274" s="313" t="s">
        <v>61</v>
      </c>
      <c r="I274" s="314"/>
      <c r="J274" s="304"/>
      <c r="K274" s="305"/>
      <c r="L274" s="296"/>
      <c r="M274" s="296"/>
      <c r="N274" s="296"/>
      <c r="O274" s="296"/>
      <c r="P274" s="297"/>
    </row>
  </sheetData>
  <protectedRanges>
    <protectedRange sqref="L247:O247 L250:O250 L253:O253 L255:O255 L257:O257 L259:O259 L262:O262 L264:O264 L267:O267 L269:O269 L271:O271 L273:O273" name="Range9_4_1_1_2_3"/>
    <protectedRange sqref="K247" name="Range9_4_1_1_1_1"/>
    <protectedRange sqref="J247" name="Range9_7_1_1_1_1"/>
    <protectedRange sqref="K253" name="Range9_4_1_1_6_1"/>
    <protectedRange sqref="J253" name="Range9_7_1_1_6_1"/>
    <protectedRange sqref="K255" name="Range9_4_1_1_7_1"/>
    <protectedRange sqref="J255" name="Range9_7_1_1_7_1"/>
    <protectedRange sqref="K257" name="Range9_4_1_1_8_1"/>
    <protectedRange sqref="J257" name="Range9_7_1_1_8_1"/>
    <protectedRange sqref="K250" name="Range9_4_1_1_9_1"/>
    <protectedRange sqref="J250" name="Range9_7_1_1_9_1"/>
    <protectedRange sqref="K259" name="Range9_4_1_1_10_1"/>
    <protectedRange sqref="J259" name="Range9_7_1_1_10_1"/>
    <protectedRange sqref="K262" name="Range9_4_1_1_11_1"/>
    <protectedRange sqref="J262" name="Range9_7_1_1_11_1"/>
    <protectedRange sqref="K264" name="Range9_4_1_1_12_1"/>
    <protectedRange sqref="J264" name="Range9_7_1_1_12_1"/>
    <protectedRange sqref="K267" name="Range9_4_1_1_14_1"/>
    <protectedRange sqref="J267" name="Range9_7_1_1_14_1"/>
    <protectedRange sqref="K269" name="Range9_4_1_1_15_1"/>
    <protectedRange sqref="J269" name="Range9_7_1_1_15_1"/>
    <protectedRange sqref="K271" name="Range9_4_1_1_16_1"/>
    <protectedRange sqref="J271" name="Range9_7_1_1_16_1"/>
    <protectedRange sqref="K273" name="Range9_4_1_1_17_1"/>
    <protectedRange sqref="J273" name="Range9_7_1_1_17_1"/>
  </protectedRanges>
  <mergeCells count="438">
    <mergeCell ref="D269:E269"/>
    <mergeCell ref="D270:E270"/>
    <mergeCell ref="B265:C265"/>
    <mergeCell ref="B266:C266"/>
    <mergeCell ref="B267:C267"/>
    <mergeCell ref="B268:C268"/>
    <mergeCell ref="B269:C269"/>
    <mergeCell ref="B270:C270"/>
    <mergeCell ref="D251:E251"/>
    <mergeCell ref="D252:E252"/>
    <mergeCell ref="D253:E253"/>
    <mergeCell ref="D254:E254"/>
    <mergeCell ref="D255:E255"/>
    <mergeCell ref="D256:E256"/>
    <mergeCell ref="D257:E257"/>
    <mergeCell ref="D258:E258"/>
    <mergeCell ref="D259:E259"/>
    <mergeCell ref="D260:E260"/>
    <mergeCell ref="D261:E261"/>
    <mergeCell ref="D262:E262"/>
    <mergeCell ref="D263:E263"/>
    <mergeCell ref="D264:E264"/>
    <mergeCell ref="D265:E265"/>
    <mergeCell ref="D266:E266"/>
    <mergeCell ref="D267:E267"/>
    <mergeCell ref="D268:E268"/>
    <mergeCell ref="B256:C256"/>
    <mergeCell ref="B257:C257"/>
    <mergeCell ref="B258:C258"/>
    <mergeCell ref="B259:C259"/>
    <mergeCell ref="B260:C260"/>
    <mergeCell ref="B261:C261"/>
    <mergeCell ref="B262:C262"/>
    <mergeCell ref="B263:C263"/>
    <mergeCell ref="B264:C264"/>
    <mergeCell ref="B251:C251"/>
    <mergeCell ref="B252:C252"/>
    <mergeCell ref="B253:C253"/>
    <mergeCell ref="B254:C254"/>
    <mergeCell ref="B255:C255"/>
    <mergeCell ref="B248:C248"/>
    <mergeCell ref="D248:E248"/>
    <mergeCell ref="B249:C249"/>
    <mergeCell ref="D249:E249"/>
    <mergeCell ref="B250:C250"/>
    <mergeCell ref="D250:E250"/>
    <mergeCell ref="D221:E221"/>
    <mergeCell ref="D222:E222"/>
    <mergeCell ref="D223:E223"/>
    <mergeCell ref="D224:E224"/>
    <mergeCell ref="D225:E225"/>
    <mergeCell ref="B247:C247"/>
    <mergeCell ref="D247:E247"/>
    <mergeCell ref="A244:M244"/>
    <mergeCell ref="B246:C246"/>
    <mergeCell ref="D246:E246"/>
    <mergeCell ref="A229:L229"/>
    <mergeCell ref="A234:C234"/>
    <mergeCell ref="A243:K243"/>
    <mergeCell ref="A231:M231"/>
    <mergeCell ref="A232:K232"/>
    <mergeCell ref="A235:C235"/>
    <mergeCell ref="A238:C238"/>
    <mergeCell ref="A242:L242"/>
    <mergeCell ref="A236:F236"/>
    <mergeCell ref="A239:J239"/>
    <mergeCell ref="A240:K240"/>
    <mergeCell ref="A241:M241"/>
    <mergeCell ref="A199:K199"/>
    <mergeCell ref="A198:M198"/>
    <mergeCell ref="D218:E218"/>
    <mergeCell ref="D219:E219"/>
    <mergeCell ref="D220:E220"/>
    <mergeCell ref="D206:E206"/>
    <mergeCell ref="D207:E207"/>
    <mergeCell ref="D208:E208"/>
    <mergeCell ref="D209:E209"/>
    <mergeCell ref="D210:E210"/>
    <mergeCell ref="D211:E211"/>
    <mergeCell ref="D212:E212"/>
    <mergeCell ref="D213:E213"/>
    <mergeCell ref="D214:E214"/>
    <mergeCell ref="B201:C201"/>
    <mergeCell ref="D201:E201"/>
    <mergeCell ref="B202:C202"/>
    <mergeCell ref="D202:E202"/>
    <mergeCell ref="B213:C213"/>
    <mergeCell ref="B214:C214"/>
    <mergeCell ref="B215:C215"/>
    <mergeCell ref="B216:C216"/>
    <mergeCell ref="B217:C217"/>
    <mergeCell ref="B203:C203"/>
    <mergeCell ref="D178:E178"/>
    <mergeCell ref="D179:E179"/>
    <mergeCell ref="D168:E168"/>
    <mergeCell ref="D169:E169"/>
    <mergeCell ref="D170:E170"/>
    <mergeCell ref="D171:E171"/>
    <mergeCell ref="D172:E172"/>
    <mergeCell ref="D173:E173"/>
    <mergeCell ref="D180:E180"/>
    <mergeCell ref="D163:E163"/>
    <mergeCell ref="D164:E164"/>
    <mergeCell ref="D165:E165"/>
    <mergeCell ref="D166:E166"/>
    <mergeCell ref="D167:E167"/>
    <mergeCell ref="D174:E174"/>
    <mergeCell ref="D175:E175"/>
    <mergeCell ref="D176:E176"/>
    <mergeCell ref="D177:E177"/>
    <mergeCell ref="D203:E203"/>
    <mergeCell ref="B204:C204"/>
    <mergeCell ref="D204:E204"/>
    <mergeCell ref="D215:E215"/>
    <mergeCell ref="D216:E216"/>
    <mergeCell ref="D217:E217"/>
    <mergeCell ref="B206:C206"/>
    <mergeCell ref="B205:C205"/>
    <mergeCell ref="D205:E205"/>
    <mergeCell ref="B218:C218"/>
    <mergeCell ref="B207:C207"/>
    <mergeCell ref="B208:C208"/>
    <mergeCell ref="B209:C209"/>
    <mergeCell ref="B210:C210"/>
    <mergeCell ref="B211:C211"/>
    <mergeCell ref="B212:C212"/>
    <mergeCell ref="B225:C225"/>
    <mergeCell ref="A228:B228"/>
    <mergeCell ref="B219:C219"/>
    <mergeCell ref="B220:C220"/>
    <mergeCell ref="B221:C221"/>
    <mergeCell ref="B222:C222"/>
    <mergeCell ref="B223:C223"/>
    <mergeCell ref="B224:C224"/>
    <mergeCell ref="A196:J196"/>
    <mergeCell ref="A197:K197"/>
    <mergeCell ref="A188:M188"/>
    <mergeCell ref="A189:K189"/>
    <mergeCell ref="A192:C192"/>
    <mergeCell ref="A195:C195"/>
    <mergeCell ref="A191:C191"/>
    <mergeCell ref="B181:C181"/>
    <mergeCell ref="B182:C182"/>
    <mergeCell ref="D181:E181"/>
    <mergeCell ref="D182:E182"/>
    <mergeCell ref="A193:F193"/>
    <mergeCell ref="B161:C161"/>
    <mergeCell ref="D161:E161"/>
    <mergeCell ref="B162:C162"/>
    <mergeCell ref="D162:E162"/>
    <mergeCell ref="A185:B185"/>
    <mergeCell ref="A186:L186"/>
    <mergeCell ref="B170:C170"/>
    <mergeCell ref="B171:C171"/>
    <mergeCell ref="B172:C172"/>
    <mergeCell ref="B173:C173"/>
    <mergeCell ref="B163:C163"/>
    <mergeCell ref="B164:C164"/>
    <mergeCell ref="B165:C165"/>
    <mergeCell ref="B166:C166"/>
    <mergeCell ref="B167:C167"/>
    <mergeCell ref="B168:C168"/>
    <mergeCell ref="B169:C169"/>
    <mergeCell ref="B180:C180"/>
    <mergeCell ref="B174:C174"/>
    <mergeCell ref="B175:C175"/>
    <mergeCell ref="B176:C176"/>
    <mergeCell ref="B177:C177"/>
    <mergeCell ref="B178:C178"/>
    <mergeCell ref="B179:C179"/>
    <mergeCell ref="A143:B143"/>
    <mergeCell ref="A144:L144"/>
    <mergeCell ref="A145:N145"/>
    <mergeCell ref="B158:C158"/>
    <mergeCell ref="D158:E158"/>
    <mergeCell ref="B159:C159"/>
    <mergeCell ref="D159:E159"/>
    <mergeCell ref="B160:C160"/>
    <mergeCell ref="D160:E160"/>
    <mergeCell ref="A154:J154"/>
    <mergeCell ref="A155:K155"/>
    <mergeCell ref="A146:M146"/>
    <mergeCell ref="A150:C150"/>
    <mergeCell ref="A153:C153"/>
    <mergeCell ref="A156:M156"/>
    <mergeCell ref="A147:I147"/>
    <mergeCell ref="A149:C149"/>
    <mergeCell ref="A151:F151"/>
    <mergeCell ref="D125:E125"/>
    <mergeCell ref="D126:E126"/>
    <mergeCell ref="D119:E119"/>
    <mergeCell ref="D120:E120"/>
    <mergeCell ref="D121:E121"/>
    <mergeCell ref="D122:E122"/>
    <mergeCell ref="D123:E123"/>
    <mergeCell ref="D124:E124"/>
    <mergeCell ref="A129:G129"/>
    <mergeCell ref="B124:C124"/>
    <mergeCell ref="B125:C125"/>
    <mergeCell ref="B126:C126"/>
    <mergeCell ref="D113:E113"/>
    <mergeCell ref="D114:E114"/>
    <mergeCell ref="D115:E115"/>
    <mergeCell ref="D116:E116"/>
    <mergeCell ref="D117:E117"/>
    <mergeCell ref="D118:E118"/>
    <mergeCell ref="D107:E107"/>
    <mergeCell ref="D108:E108"/>
    <mergeCell ref="D109:E109"/>
    <mergeCell ref="D110:E110"/>
    <mergeCell ref="D111:E111"/>
    <mergeCell ref="D112:E112"/>
    <mergeCell ref="D101:E101"/>
    <mergeCell ref="D102:E102"/>
    <mergeCell ref="D103:E103"/>
    <mergeCell ref="D104:E104"/>
    <mergeCell ref="D105:E105"/>
    <mergeCell ref="D106:E106"/>
    <mergeCell ref="D95:E95"/>
    <mergeCell ref="D96:E96"/>
    <mergeCell ref="D97:E97"/>
    <mergeCell ref="D98:E98"/>
    <mergeCell ref="D99:E99"/>
    <mergeCell ref="D100:E100"/>
    <mergeCell ref="D89:E89"/>
    <mergeCell ref="D90:E90"/>
    <mergeCell ref="D91:E91"/>
    <mergeCell ref="D92:E92"/>
    <mergeCell ref="D93:E93"/>
    <mergeCell ref="D94:E94"/>
    <mergeCell ref="D83:E83"/>
    <mergeCell ref="D84:E84"/>
    <mergeCell ref="D85:E85"/>
    <mergeCell ref="D86:E86"/>
    <mergeCell ref="D87:E87"/>
    <mergeCell ref="D88:E88"/>
    <mergeCell ref="D77:E77"/>
    <mergeCell ref="D78:E78"/>
    <mergeCell ref="D79:E79"/>
    <mergeCell ref="D80:E80"/>
    <mergeCell ref="D81:E81"/>
    <mergeCell ref="D82:E82"/>
    <mergeCell ref="D71:E71"/>
    <mergeCell ref="D72:E72"/>
    <mergeCell ref="D73:E73"/>
    <mergeCell ref="D74:E74"/>
    <mergeCell ref="D75:E75"/>
    <mergeCell ref="D76:E76"/>
    <mergeCell ref="D51:E51"/>
    <mergeCell ref="D52:E52"/>
    <mergeCell ref="D65:E65"/>
    <mergeCell ref="D66:E66"/>
    <mergeCell ref="D67:E67"/>
    <mergeCell ref="D68:E68"/>
    <mergeCell ref="D69:E69"/>
    <mergeCell ref="D70:E70"/>
    <mergeCell ref="D59:E59"/>
    <mergeCell ref="D60:E60"/>
    <mergeCell ref="D61:E61"/>
    <mergeCell ref="D62:E62"/>
    <mergeCell ref="D63:E63"/>
    <mergeCell ref="D64:E64"/>
    <mergeCell ref="A140:N140"/>
    <mergeCell ref="D34:E34"/>
    <mergeCell ref="D41:E41"/>
    <mergeCell ref="D42:E42"/>
    <mergeCell ref="D43:E43"/>
    <mergeCell ref="D44:E44"/>
    <mergeCell ref="D45:E45"/>
    <mergeCell ref="D46:E46"/>
    <mergeCell ref="D35:E35"/>
    <mergeCell ref="D36:E36"/>
    <mergeCell ref="D37:E37"/>
    <mergeCell ref="D38:E38"/>
    <mergeCell ref="D39:E39"/>
    <mergeCell ref="D40:E40"/>
    <mergeCell ref="D53:E53"/>
    <mergeCell ref="D54:E54"/>
    <mergeCell ref="D55:E55"/>
    <mergeCell ref="D56:E56"/>
    <mergeCell ref="D57:E57"/>
    <mergeCell ref="D58:E58"/>
    <mergeCell ref="D47:E47"/>
    <mergeCell ref="D48:E48"/>
    <mergeCell ref="D49:E49"/>
    <mergeCell ref="D50:E50"/>
    <mergeCell ref="A130:D130"/>
    <mergeCell ref="A131:M131"/>
    <mergeCell ref="A132:M132"/>
    <mergeCell ref="A133:M133"/>
    <mergeCell ref="A135:N135"/>
    <mergeCell ref="A136:N136"/>
    <mergeCell ref="A137:N137"/>
    <mergeCell ref="A138:N138"/>
    <mergeCell ref="A139:N139"/>
    <mergeCell ref="B118:C118"/>
    <mergeCell ref="B119:C119"/>
    <mergeCell ref="B120:C120"/>
    <mergeCell ref="B121:C121"/>
    <mergeCell ref="B122:C122"/>
    <mergeCell ref="B123:C123"/>
    <mergeCell ref="B112:C112"/>
    <mergeCell ref="B113:C113"/>
    <mergeCell ref="B114:C114"/>
    <mergeCell ref="B115:C115"/>
    <mergeCell ref="B116:C116"/>
    <mergeCell ref="B117:C117"/>
    <mergeCell ref="B106:C106"/>
    <mergeCell ref="B107:C107"/>
    <mergeCell ref="B108:C108"/>
    <mergeCell ref="B109:C109"/>
    <mergeCell ref="B110:C110"/>
    <mergeCell ref="B111:C111"/>
    <mergeCell ref="B100:C100"/>
    <mergeCell ref="B101:C101"/>
    <mergeCell ref="B102:C102"/>
    <mergeCell ref="B103:C103"/>
    <mergeCell ref="B104:C104"/>
    <mergeCell ref="B105:C105"/>
    <mergeCell ref="B94:C94"/>
    <mergeCell ref="B95:C95"/>
    <mergeCell ref="B96:C96"/>
    <mergeCell ref="B97:C97"/>
    <mergeCell ref="B98:C98"/>
    <mergeCell ref="B99:C99"/>
    <mergeCell ref="B88:C88"/>
    <mergeCell ref="B89:C89"/>
    <mergeCell ref="B90:C90"/>
    <mergeCell ref="B91:C91"/>
    <mergeCell ref="B92:C92"/>
    <mergeCell ref="B93:C93"/>
    <mergeCell ref="B82:C82"/>
    <mergeCell ref="B83:C83"/>
    <mergeCell ref="B84:C84"/>
    <mergeCell ref="B85:C85"/>
    <mergeCell ref="B86:C86"/>
    <mergeCell ref="B87:C87"/>
    <mergeCell ref="B76:C76"/>
    <mergeCell ref="B77:C77"/>
    <mergeCell ref="B78:C78"/>
    <mergeCell ref="B79:C79"/>
    <mergeCell ref="B80:C80"/>
    <mergeCell ref="B81:C81"/>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A16:O16"/>
    <mergeCell ref="A17:O17"/>
    <mergeCell ref="B21:C21"/>
    <mergeCell ref="D21:E21"/>
    <mergeCell ref="A19:O19"/>
    <mergeCell ref="D31:E31"/>
    <mergeCell ref="D32:E32"/>
    <mergeCell ref="D33:E33"/>
    <mergeCell ref="B22:C22"/>
    <mergeCell ref="D22:E22"/>
    <mergeCell ref="B23:C23"/>
    <mergeCell ref="D23:E23"/>
    <mergeCell ref="B24:C24"/>
    <mergeCell ref="D24:E24"/>
    <mergeCell ref="B25:C25"/>
    <mergeCell ref="D25:E25"/>
    <mergeCell ref="B26:C26"/>
    <mergeCell ref="D26:E26"/>
    <mergeCell ref="B27:C27"/>
    <mergeCell ref="D27:E27"/>
    <mergeCell ref="D28:E28"/>
    <mergeCell ref="D29:E29"/>
    <mergeCell ref="D30:E30"/>
    <mergeCell ref="B271:C271"/>
    <mergeCell ref="D271:E271"/>
    <mergeCell ref="B272:C272"/>
    <mergeCell ref="D272:E272"/>
    <mergeCell ref="B273:C273"/>
    <mergeCell ref="D273:E273"/>
    <mergeCell ref="B274:C274"/>
    <mergeCell ref="D274:E274"/>
    <mergeCell ref="A1:O1"/>
    <mergeCell ref="A3:O3"/>
    <mergeCell ref="A4:O4"/>
    <mergeCell ref="A5:O5"/>
    <mergeCell ref="A6:O6"/>
    <mergeCell ref="A7:O7"/>
    <mergeCell ref="A8:O8"/>
    <mergeCell ref="A18:O18"/>
    <mergeCell ref="A9:O9"/>
    <mergeCell ref="A10:O10"/>
    <mergeCell ref="A11:O11"/>
    <mergeCell ref="A2:N2"/>
    <mergeCell ref="A12:O12"/>
    <mergeCell ref="A13:O13"/>
    <mergeCell ref="A14:O14"/>
    <mergeCell ref="A15:O15"/>
  </mergeCells>
  <dataValidations count="3">
    <dataValidation type="list" allowBlank="1" showInputMessage="1" showErrorMessage="1" sqref="H22:H126 H247:H274" xr:uid="{00000000-0002-0000-0400-000000000000}">
      <formula1>"IEP Mtg. Notice,IEP,IEP Excusal"</formula1>
    </dataValidation>
    <dataValidation type="list" allowBlank="1" showInputMessage="1" showErrorMessage="1" sqref="J206:M206 J204:M204 J208:M208 J94:M94 J163:L163 J97:M97 J210:M210 J161:L161 J212:M212 J214:M214 J216:M216 J100:M100 J103:M103 J106:M106 J109:M109 J112:M112 J115:M115 J118:M118 J121:M121 J124:M124 J22:M22 J165:L165 J167:L167 J169:L169 J171:L171 J173:L173 J175:L175 J177:L177 J179:L179 J181:L181 J159:L159 J218:M218 J220:M220 J222:M222 J224:M224 J202:M202 J28:M28 J25:M25 J31:M31 J34:M34 J37:M37 J40:M40 J43:M43 J46:M46 J49:M49 J52:M52 J55:M55 J58:M58 J61:M61 J64:M64 J67:M67 J70:M70 J73:M73 J76:M76 J79:M79 J82:M82 J85:M85 J88:M88 J91:M91 J257:O257 J247:O247 J253:O253 J255:O255 J250:O250 J259:O259 J262:O262 J264:O264 J267:O267 J269:O269 J271:O271 J273:O273" xr:uid="{00000000-0002-0000-0400-000001000000}">
      <formula1>"Y, N"</formula1>
    </dataValidation>
    <dataValidation type="list" allowBlank="1" showInputMessage="1" showErrorMessage="1" sqref="H202:H225 H159:H182" xr:uid="{00000000-0002-0000-0400-000002000000}">
      <formula1>"IEP Mtg. Notice,IEP"</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86"/>
  <sheetViews>
    <sheetView topLeftCell="E80" zoomScale="80" zoomScaleNormal="80" workbookViewId="0">
      <selection activeCell="F86" sqref="F86"/>
    </sheetView>
  </sheetViews>
  <sheetFormatPr defaultColWidth="8.81640625" defaultRowHeight="14.5"/>
  <cols>
    <col min="1" max="1" width="4.26953125" customWidth="1"/>
    <col min="3" max="3" width="16.36328125" customWidth="1"/>
    <col min="5" max="5" width="15.81640625" customWidth="1"/>
    <col min="6" max="6" width="13.26953125" customWidth="1"/>
    <col min="7" max="7" width="12.1796875" customWidth="1"/>
    <col min="8" max="8" width="11.81640625" customWidth="1"/>
    <col min="9" max="9" width="12.1796875" customWidth="1"/>
    <col min="10" max="10" width="15.1796875" customWidth="1"/>
    <col min="11" max="11" width="13.7265625" customWidth="1"/>
    <col min="12" max="12" width="15.81640625" customWidth="1"/>
    <col min="13" max="13" width="11.81640625" customWidth="1"/>
    <col min="14" max="14" width="14.26953125" customWidth="1"/>
    <col min="15" max="15" width="14.54296875" customWidth="1"/>
    <col min="16" max="16" width="49.1796875" customWidth="1"/>
    <col min="26" max="26" width="8.81640625" customWidth="1"/>
  </cols>
  <sheetData>
    <row r="1" spans="1:32" ht="18.5">
      <c r="A1" s="355" t="s">
        <v>197</v>
      </c>
      <c r="B1" s="355"/>
      <c r="C1" s="355"/>
      <c r="D1" s="355"/>
      <c r="E1" s="355"/>
      <c r="F1" s="355"/>
      <c r="G1" s="355"/>
      <c r="H1" s="355"/>
      <c r="I1" s="355"/>
      <c r="J1" s="355"/>
      <c r="K1" s="355"/>
      <c r="L1" s="355"/>
      <c r="M1" s="355"/>
      <c r="N1" s="355"/>
      <c r="O1" s="355"/>
      <c r="P1" s="355"/>
      <c r="Q1" s="355"/>
      <c r="Z1" s="103"/>
    </row>
    <row r="2" spans="1:32" ht="51.75" customHeight="1">
      <c r="A2" s="348" t="s">
        <v>196</v>
      </c>
      <c r="B2" s="350"/>
      <c r="C2" s="350"/>
      <c r="D2" s="350"/>
      <c r="E2" s="350"/>
      <c r="F2" s="350"/>
      <c r="G2" s="350"/>
      <c r="H2" s="350"/>
      <c r="I2" s="350"/>
      <c r="J2" s="350"/>
      <c r="K2" s="350"/>
      <c r="L2" s="350"/>
      <c r="M2" s="350"/>
      <c r="N2" s="350"/>
      <c r="O2" s="350"/>
      <c r="P2" s="350"/>
      <c r="Q2" s="350"/>
      <c r="R2" s="33"/>
      <c r="S2" s="33"/>
      <c r="T2" s="33"/>
      <c r="U2" s="33"/>
      <c r="V2" s="33"/>
      <c r="W2" s="33"/>
      <c r="X2" s="33"/>
      <c r="Y2" s="33"/>
      <c r="Z2" s="33"/>
      <c r="AA2" s="33"/>
      <c r="AB2" s="33"/>
      <c r="AC2" s="33"/>
      <c r="AD2" s="33"/>
      <c r="AE2" s="33"/>
      <c r="AF2" s="33"/>
    </row>
    <row r="3" spans="1:32" ht="15.75" customHeight="1">
      <c r="A3" s="472"/>
      <c r="B3" s="472"/>
      <c r="C3" s="472"/>
      <c r="D3" s="96"/>
      <c r="E3" s="96"/>
      <c r="F3" s="96"/>
      <c r="G3" s="96"/>
      <c r="H3" s="96"/>
      <c r="I3" s="96"/>
      <c r="J3" s="96"/>
      <c r="K3" s="96"/>
      <c r="L3" s="96"/>
      <c r="M3" s="96"/>
      <c r="N3" s="96"/>
      <c r="O3" s="96"/>
      <c r="P3" s="96"/>
      <c r="Q3" s="96"/>
    </row>
    <row r="4" spans="1:32" ht="15.75" customHeight="1">
      <c r="A4" s="383" t="s">
        <v>5</v>
      </c>
      <c r="B4" s="383"/>
      <c r="C4" s="383"/>
      <c r="D4" s="383"/>
      <c r="E4" s="383"/>
      <c r="F4" s="383"/>
      <c r="G4" s="383"/>
      <c r="H4" s="383"/>
      <c r="I4" s="383"/>
      <c r="J4" s="383"/>
      <c r="K4" s="383"/>
      <c r="L4" s="383"/>
      <c r="M4" s="383"/>
      <c r="N4" s="383"/>
      <c r="O4" s="383"/>
      <c r="P4" s="383"/>
      <c r="Q4" s="383"/>
    </row>
    <row r="5" spans="1:32">
      <c r="A5" s="470" t="s">
        <v>79</v>
      </c>
      <c r="B5" s="470"/>
      <c r="C5" s="470"/>
      <c r="D5" s="470"/>
      <c r="E5" s="470"/>
      <c r="F5" s="470"/>
      <c r="G5" s="470"/>
      <c r="H5" s="470"/>
      <c r="I5" s="470"/>
      <c r="J5" s="470"/>
      <c r="K5" s="470"/>
      <c r="L5" s="470"/>
      <c r="M5" s="470"/>
      <c r="N5" s="470"/>
      <c r="O5" s="470"/>
      <c r="P5" s="470"/>
      <c r="Q5" s="470"/>
    </row>
    <row r="6" spans="1:32" ht="15" customHeight="1">
      <c r="A6" s="471" t="s">
        <v>116</v>
      </c>
      <c r="B6" s="471"/>
      <c r="C6" s="471"/>
      <c r="D6" s="471"/>
      <c r="E6" s="471"/>
      <c r="F6" s="471"/>
      <c r="G6" s="471"/>
      <c r="H6" s="471"/>
      <c r="I6" s="471"/>
      <c r="J6" s="471"/>
      <c r="K6" s="471"/>
      <c r="L6" s="471"/>
      <c r="M6" s="471"/>
      <c r="N6" s="471"/>
      <c r="O6" s="471"/>
      <c r="P6" s="471"/>
      <c r="Q6" s="471"/>
    </row>
    <row r="7" spans="1:32" ht="13.5" customHeight="1">
      <c r="A7" s="381"/>
      <c r="B7" s="381"/>
      <c r="C7" s="381"/>
      <c r="D7" s="381"/>
      <c r="E7" s="381"/>
      <c r="F7" s="381"/>
      <c r="G7" s="381"/>
      <c r="H7" s="381"/>
      <c r="I7" s="381"/>
      <c r="J7" s="381"/>
      <c r="K7" s="381"/>
      <c r="L7" s="381"/>
      <c r="M7" s="381"/>
      <c r="N7" s="381"/>
      <c r="O7" s="381"/>
      <c r="P7" s="381"/>
      <c r="Q7" s="381"/>
    </row>
    <row r="8" spans="1:32" ht="15.75" customHeight="1">
      <c r="A8" s="383" t="s">
        <v>6</v>
      </c>
      <c r="B8" s="383"/>
      <c r="C8" s="383"/>
      <c r="D8" s="383"/>
      <c r="E8" s="383"/>
      <c r="F8" s="383"/>
      <c r="G8" s="383"/>
      <c r="H8" s="383"/>
      <c r="I8" s="383"/>
      <c r="J8" s="383"/>
      <c r="K8" s="383"/>
      <c r="L8" s="383"/>
      <c r="M8" s="383"/>
      <c r="N8" s="383"/>
      <c r="O8" s="383"/>
      <c r="P8" s="383"/>
      <c r="Q8" s="383"/>
    </row>
    <row r="9" spans="1:32" ht="15" customHeight="1">
      <c r="A9" s="401" t="s">
        <v>114</v>
      </c>
      <c r="B9" s="401"/>
      <c r="C9" s="401"/>
      <c r="D9" s="401"/>
      <c r="E9" s="401"/>
      <c r="F9" s="401"/>
      <c r="G9" s="401"/>
      <c r="H9" s="401"/>
      <c r="I9" s="401"/>
      <c r="J9" s="401"/>
      <c r="K9" s="401"/>
      <c r="L9" s="401"/>
      <c r="M9" s="401"/>
      <c r="N9" s="401"/>
      <c r="O9" s="401"/>
      <c r="P9" s="401"/>
      <c r="Q9" s="401"/>
    </row>
    <row r="10" spans="1:32" ht="15.75" customHeight="1">
      <c r="A10" s="469" t="s">
        <v>117</v>
      </c>
      <c r="B10" s="469"/>
      <c r="C10" s="469"/>
      <c r="D10" s="469"/>
      <c r="E10" s="469"/>
      <c r="F10" s="469"/>
      <c r="G10" s="469"/>
      <c r="H10" s="469"/>
      <c r="I10" s="469"/>
      <c r="J10" s="469"/>
      <c r="K10" s="469"/>
      <c r="L10" s="469"/>
      <c r="M10" s="469"/>
      <c r="N10" s="469"/>
      <c r="O10" s="469"/>
      <c r="P10" s="469"/>
      <c r="Q10" s="469"/>
    </row>
    <row r="11" spans="1:32" ht="14.25" customHeight="1">
      <c r="A11" s="469" t="s">
        <v>115</v>
      </c>
      <c r="B11" s="469"/>
      <c r="C11" s="469"/>
      <c r="D11" s="469"/>
      <c r="E11" s="469"/>
      <c r="F11" s="469"/>
      <c r="G11" s="469"/>
      <c r="H11" s="469"/>
      <c r="I11" s="469"/>
      <c r="J11" s="469"/>
      <c r="K11" s="469"/>
      <c r="L11" s="469"/>
      <c r="M11" s="469"/>
      <c r="N11" s="469"/>
      <c r="O11" s="469"/>
      <c r="P11" s="469"/>
      <c r="Q11" s="469"/>
    </row>
    <row r="13" spans="1:32" ht="145">
      <c r="A13" s="24"/>
      <c r="B13" s="402" t="s">
        <v>7</v>
      </c>
      <c r="C13" s="403"/>
      <c r="D13" s="403" t="s">
        <v>8</v>
      </c>
      <c r="E13" s="403"/>
      <c r="F13" s="43" t="s">
        <v>9</v>
      </c>
      <c r="G13" s="43" t="s">
        <v>32</v>
      </c>
      <c r="H13" s="227" t="s">
        <v>10</v>
      </c>
      <c r="I13" s="73" t="s">
        <v>11</v>
      </c>
      <c r="J13" s="65" t="s">
        <v>114</v>
      </c>
      <c r="K13" s="36" t="s">
        <v>118</v>
      </c>
      <c r="L13" s="38" t="s">
        <v>115</v>
      </c>
      <c r="M13" s="39" t="s">
        <v>12</v>
      </c>
      <c r="N13" s="193" t="s">
        <v>232</v>
      </c>
      <c r="O13" s="193" t="s">
        <v>235</v>
      </c>
    </row>
    <row r="14" spans="1:32" ht="25" customHeight="1">
      <c r="A14" s="12">
        <v>1</v>
      </c>
      <c r="B14" s="326"/>
      <c r="C14" s="327"/>
      <c r="D14" s="326"/>
      <c r="E14" s="327"/>
      <c r="F14" s="220" t="s">
        <v>381</v>
      </c>
      <c r="G14" s="124">
        <v>44509</v>
      </c>
      <c r="H14" s="228" t="s">
        <v>61</v>
      </c>
      <c r="I14" s="128"/>
      <c r="J14" s="52" t="s">
        <v>286</v>
      </c>
      <c r="K14" s="51" t="s">
        <v>286</v>
      </c>
      <c r="L14" s="52" t="s">
        <v>286</v>
      </c>
      <c r="M14" s="11" t="s">
        <v>287</v>
      </c>
      <c r="N14" s="316" t="s">
        <v>367</v>
      </c>
      <c r="O14" s="316"/>
    </row>
    <row r="15" spans="1:32" ht="25" customHeight="1" thickBot="1">
      <c r="A15" s="13"/>
      <c r="B15" s="215"/>
      <c r="C15" s="224"/>
      <c r="D15" s="215"/>
      <c r="E15" s="224"/>
      <c r="F15" s="214"/>
      <c r="G15" s="125">
        <v>44509</v>
      </c>
      <c r="H15" s="229" t="s">
        <v>288</v>
      </c>
      <c r="I15" s="129"/>
      <c r="J15" s="26"/>
      <c r="K15" s="27"/>
      <c r="L15" s="214"/>
      <c r="M15" s="28"/>
      <c r="N15" s="194"/>
      <c r="O15" s="194"/>
    </row>
    <row r="16" spans="1:32" ht="25" customHeight="1" thickTop="1">
      <c r="A16" s="14">
        <v>2</v>
      </c>
      <c r="B16" s="225"/>
      <c r="C16" s="226"/>
      <c r="D16" s="225"/>
      <c r="E16" s="226"/>
      <c r="F16" s="101" t="s">
        <v>381</v>
      </c>
      <c r="G16" s="126">
        <v>44510</v>
      </c>
      <c r="H16" s="228" t="s">
        <v>61</v>
      </c>
      <c r="I16" s="130"/>
      <c r="J16" s="10" t="s">
        <v>286</v>
      </c>
      <c r="K16" s="9" t="s">
        <v>286</v>
      </c>
      <c r="L16" s="10" t="s">
        <v>286</v>
      </c>
      <c r="M16" s="11" t="s">
        <v>287</v>
      </c>
      <c r="N16" s="194"/>
      <c r="O16" s="194"/>
    </row>
    <row r="17" spans="1:15" ht="25" customHeight="1" thickBot="1">
      <c r="A17" s="13"/>
      <c r="B17" s="215"/>
      <c r="C17" s="224"/>
      <c r="D17" s="215"/>
      <c r="E17" s="224"/>
      <c r="F17" s="215"/>
      <c r="G17" s="127">
        <v>44510</v>
      </c>
      <c r="H17" s="229" t="s">
        <v>288</v>
      </c>
      <c r="I17" s="131"/>
      <c r="J17" s="29"/>
      <c r="K17" s="30"/>
      <c r="L17" s="215"/>
      <c r="M17" s="28"/>
      <c r="N17" s="194"/>
      <c r="O17" s="194"/>
    </row>
    <row r="18" spans="1:15" ht="25" customHeight="1" thickTop="1">
      <c r="A18" s="14">
        <v>3</v>
      </c>
      <c r="B18" s="225"/>
      <c r="C18" s="226"/>
      <c r="D18" s="225"/>
      <c r="E18" s="226"/>
      <c r="F18" s="101" t="s">
        <v>381</v>
      </c>
      <c r="G18" s="126">
        <v>44510</v>
      </c>
      <c r="H18" s="228" t="s">
        <v>61</v>
      </c>
      <c r="I18" s="130"/>
      <c r="J18" s="10" t="s">
        <v>286</v>
      </c>
      <c r="K18" s="9" t="s">
        <v>286</v>
      </c>
      <c r="L18" s="10" t="s">
        <v>286</v>
      </c>
      <c r="M18" s="11" t="s">
        <v>287</v>
      </c>
      <c r="N18" s="194"/>
      <c r="O18" s="194"/>
    </row>
    <row r="19" spans="1:15" ht="25" customHeight="1" thickBot="1">
      <c r="B19" s="215"/>
      <c r="C19" s="224"/>
      <c r="D19" s="215"/>
      <c r="E19" s="224"/>
      <c r="F19" s="215"/>
      <c r="G19" s="127">
        <v>44510</v>
      </c>
      <c r="H19" s="229" t="s">
        <v>288</v>
      </c>
      <c r="I19" s="131"/>
      <c r="J19" s="29"/>
      <c r="K19" s="30"/>
      <c r="L19" s="215"/>
      <c r="M19" s="28"/>
      <c r="N19" s="194"/>
      <c r="O19" s="194"/>
    </row>
    <row r="20" spans="1:15" ht="25" customHeight="1" thickTop="1">
      <c r="A20" s="42">
        <v>4</v>
      </c>
      <c r="B20" s="225"/>
      <c r="C20" s="226"/>
      <c r="D20" s="225"/>
      <c r="E20" s="226"/>
      <c r="F20" s="101" t="s">
        <v>381</v>
      </c>
      <c r="G20" s="126">
        <v>44510</v>
      </c>
      <c r="H20" s="228" t="s">
        <v>61</v>
      </c>
      <c r="I20" s="130"/>
      <c r="J20" s="10" t="s">
        <v>286</v>
      </c>
      <c r="K20" s="9" t="s">
        <v>286</v>
      </c>
      <c r="L20" s="10" t="s">
        <v>286</v>
      </c>
      <c r="M20" s="11" t="s">
        <v>287</v>
      </c>
      <c r="N20" s="194"/>
      <c r="O20" s="194"/>
    </row>
    <row r="21" spans="1:15" ht="25" customHeight="1" thickBot="1">
      <c r="B21" s="215"/>
      <c r="C21" s="224"/>
      <c r="D21" s="215"/>
      <c r="E21" s="224"/>
      <c r="F21" s="215"/>
      <c r="G21" s="127">
        <v>44510</v>
      </c>
      <c r="H21" s="229" t="s">
        <v>288</v>
      </c>
      <c r="I21" s="131"/>
      <c r="J21" s="29"/>
      <c r="K21" s="30"/>
      <c r="L21" s="215"/>
      <c r="M21" s="28"/>
      <c r="N21" s="194"/>
      <c r="O21" s="194"/>
    </row>
    <row r="22" spans="1:15" ht="25" customHeight="1" thickTop="1">
      <c r="A22" s="42">
        <v>5</v>
      </c>
      <c r="B22" s="225"/>
      <c r="C22" s="226"/>
      <c r="D22" s="225"/>
      <c r="E22" s="226"/>
      <c r="F22" s="101" t="s">
        <v>381</v>
      </c>
      <c r="G22" s="126">
        <v>44510</v>
      </c>
      <c r="H22" s="228" t="s">
        <v>61</v>
      </c>
      <c r="I22" s="130"/>
      <c r="J22" s="10" t="s">
        <v>286</v>
      </c>
      <c r="K22" s="9" t="s">
        <v>286</v>
      </c>
      <c r="L22" s="10" t="s">
        <v>286</v>
      </c>
      <c r="M22" s="11" t="s">
        <v>287</v>
      </c>
      <c r="N22" s="316" t="s">
        <v>359</v>
      </c>
      <c r="O22" s="316"/>
    </row>
    <row r="23" spans="1:15" ht="25" customHeight="1" thickBot="1">
      <c r="B23" s="215"/>
      <c r="C23" s="224"/>
      <c r="D23" s="215"/>
      <c r="E23" s="224"/>
      <c r="F23" s="215"/>
      <c r="G23" s="127">
        <v>44510</v>
      </c>
      <c r="H23" s="229" t="s">
        <v>288</v>
      </c>
      <c r="I23" s="131"/>
      <c r="J23" s="29"/>
      <c r="K23" s="30"/>
      <c r="L23" s="215"/>
      <c r="M23" s="28"/>
      <c r="N23" s="194"/>
      <c r="O23" s="194"/>
    </row>
    <row r="24" spans="1:15" ht="25" customHeight="1" thickTop="1">
      <c r="A24" s="42">
        <v>6</v>
      </c>
      <c r="B24" s="225"/>
      <c r="C24" s="226"/>
      <c r="D24" s="225"/>
      <c r="E24" s="226"/>
      <c r="F24" s="101" t="s">
        <v>381</v>
      </c>
      <c r="G24" s="126">
        <v>44510</v>
      </c>
      <c r="H24" s="228" t="s">
        <v>61</v>
      </c>
      <c r="I24" s="130"/>
      <c r="J24" s="10" t="s">
        <v>286</v>
      </c>
      <c r="K24" s="9" t="s">
        <v>286</v>
      </c>
      <c r="L24" s="10" t="s">
        <v>286</v>
      </c>
      <c r="M24" s="11" t="s">
        <v>287</v>
      </c>
      <c r="N24" s="194"/>
      <c r="O24" s="194"/>
    </row>
    <row r="25" spans="1:15" ht="25" customHeight="1" thickBot="1">
      <c r="B25" s="215"/>
      <c r="C25" s="224"/>
      <c r="D25" s="215"/>
      <c r="E25" s="224"/>
      <c r="F25" s="215"/>
      <c r="G25" s="127">
        <v>44510</v>
      </c>
      <c r="H25" s="229" t="s">
        <v>288</v>
      </c>
      <c r="I25" s="131"/>
      <c r="J25" s="29"/>
      <c r="K25" s="30"/>
      <c r="L25" s="215"/>
      <c r="M25" s="28"/>
      <c r="N25" s="194"/>
      <c r="O25" s="194"/>
    </row>
    <row r="26" spans="1:15" ht="25" customHeight="1" thickTop="1">
      <c r="A26" s="42">
        <v>7</v>
      </c>
      <c r="B26" s="225"/>
      <c r="C26" s="226"/>
      <c r="D26" s="225"/>
      <c r="E26" s="226"/>
      <c r="F26" s="101" t="s">
        <v>381</v>
      </c>
      <c r="G26" s="126">
        <v>44510</v>
      </c>
      <c r="H26" s="228" t="s">
        <v>61</v>
      </c>
      <c r="I26" s="130"/>
      <c r="J26" s="10" t="s">
        <v>286</v>
      </c>
      <c r="K26" s="9" t="s">
        <v>286</v>
      </c>
      <c r="L26" s="10" t="s">
        <v>286</v>
      </c>
      <c r="M26" s="11" t="s">
        <v>287</v>
      </c>
      <c r="N26" s="194"/>
      <c r="O26" s="194"/>
    </row>
    <row r="27" spans="1:15" ht="25" customHeight="1" thickBot="1">
      <c r="B27" s="215"/>
      <c r="C27" s="224"/>
      <c r="D27" s="215"/>
      <c r="E27" s="224"/>
      <c r="F27" s="215"/>
      <c r="G27" s="127">
        <v>44510</v>
      </c>
      <c r="H27" s="229" t="s">
        <v>288</v>
      </c>
      <c r="I27" s="131"/>
      <c r="J27" s="29"/>
      <c r="K27" s="30"/>
      <c r="L27" s="215"/>
      <c r="M27" s="28"/>
      <c r="N27" s="194"/>
      <c r="O27" s="194"/>
    </row>
    <row r="28" spans="1:15" ht="25" customHeight="1" thickTop="1">
      <c r="A28" s="42">
        <v>8</v>
      </c>
      <c r="B28" s="225"/>
      <c r="C28" s="226"/>
      <c r="D28" s="225"/>
      <c r="E28" s="226"/>
      <c r="F28" s="101" t="s">
        <v>381</v>
      </c>
      <c r="G28" s="126">
        <v>44510</v>
      </c>
      <c r="H28" s="228" t="s">
        <v>61</v>
      </c>
      <c r="I28" s="130"/>
      <c r="J28" s="10" t="s">
        <v>286</v>
      </c>
      <c r="K28" s="9" t="s">
        <v>286</v>
      </c>
      <c r="L28" s="10" t="s">
        <v>286</v>
      </c>
      <c r="M28" s="11" t="s">
        <v>287</v>
      </c>
      <c r="N28" s="194"/>
      <c r="O28" s="194"/>
    </row>
    <row r="29" spans="1:15" ht="25" customHeight="1" thickBot="1">
      <c r="B29" s="215"/>
      <c r="C29" s="224"/>
      <c r="D29" s="215"/>
      <c r="E29" s="224"/>
      <c r="F29" s="215"/>
      <c r="G29" s="127">
        <v>44510</v>
      </c>
      <c r="H29" s="229" t="s">
        <v>288</v>
      </c>
      <c r="I29" s="131"/>
      <c r="J29" s="29"/>
      <c r="K29" s="30"/>
      <c r="L29" s="215"/>
      <c r="M29" s="28"/>
      <c r="N29" s="194"/>
      <c r="O29" s="194"/>
    </row>
    <row r="30" spans="1:15" ht="25" customHeight="1" thickTop="1">
      <c r="A30" s="42">
        <v>9</v>
      </c>
      <c r="B30" s="225"/>
      <c r="C30" s="226"/>
      <c r="D30" s="225"/>
      <c r="E30" s="226"/>
      <c r="F30" s="101" t="s">
        <v>381</v>
      </c>
      <c r="G30" s="126">
        <v>44510</v>
      </c>
      <c r="H30" s="228" t="s">
        <v>61</v>
      </c>
      <c r="I30" s="130"/>
      <c r="J30" s="10" t="s">
        <v>286</v>
      </c>
      <c r="K30" s="9" t="s">
        <v>286</v>
      </c>
      <c r="L30" s="10" t="s">
        <v>286</v>
      </c>
      <c r="M30" s="11" t="s">
        <v>287</v>
      </c>
      <c r="N30" s="194"/>
      <c r="O30" s="194"/>
    </row>
    <row r="31" spans="1:15" ht="25" customHeight="1" thickBot="1">
      <c r="B31" s="215"/>
      <c r="C31" s="224"/>
      <c r="D31" s="215"/>
      <c r="E31" s="224"/>
      <c r="F31" s="215"/>
      <c r="G31" s="127">
        <v>44510</v>
      </c>
      <c r="H31" s="229" t="s">
        <v>288</v>
      </c>
      <c r="I31" s="131"/>
      <c r="J31" s="29"/>
      <c r="K31" s="30"/>
      <c r="L31" s="215"/>
      <c r="M31" s="28"/>
      <c r="N31" s="194"/>
      <c r="O31" s="194"/>
    </row>
    <row r="32" spans="1:15" ht="25" customHeight="1" thickTop="1">
      <c r="A32" s="42">
        <v>10</v>
      </c>
      <c r="B32" s="225"/>
      <c r="C32" s="226"/>
      <c r="D32" s="225"/>
      <c r="E32" s="226"/>
      <c r="F32" s="101" t="s">
        <v>381</v>
      </c>
      <c r="G32" s="126">
        <v>44510</v>
      </c>
      <c r="H32" s="228" t="s">
        <v>61</v>
      </c>
      <c r="I32" s="130"/>
      <c r="J32" s="10" t="s">
        <v>286</v>
      </c>
      <c r="K32" s="9" t="s">
        <v>286</v>
      </c>
      <c r="L32" s="10" t="s">
        <v>286</v>
      </c>
      <c r="M32" s="11" t="s">
        <v>287</v>
      </c>
      <c r="N32" s="194"/>
      <c r="O32" s="194"/>
    </row>
    <row r="33" spans="1:15" ht="25" customHeight="1" thickBot="1">
      <c r="B33" s="215"/>
      <c r="C33" s="224"/>
      <c r="D33" s="215"/>
      <c r="E33" s="224"/>
      <c r="F33" s="215"/>
      <c r="G33" s="127">
        <v>44510</v>
      </c>
      <c r="H33" s="229" t="s">
        <v>288</v>
      </c>
      <c r="I33" s="131"/>
      <c r="J33" s="29"/>
      <c r="K33" s="30"/>
      <c r="L33" s="215"/>
      <c r="M33" s="28"/>
      <c r="N33" s="194"/>
      <c r="O33" s="194"/>
    </row>
    <row r="34" spans="1:15" ht="25" customHeight="1" thickTop="1">
      <c r="A34" s="42">
        <v>11</v>
      </c>
      <c r="B34" s="225"/>
      <c r="C34" s="226"/>
      <c r="D34" s="225"/>
      <c r="E34" s="226"/>
      <c r="F34" s="101" t="s">
        <v>381</v>
      </c>
      <c r="G34" s="126">
        <v>44510</v>
      </c>
      <c r="H34" s="228" t="s">
        <v>61</v>
      </c>
      <c r="I34" s="130"/>
      <c r="J34" s="10" t="s">
        <v>286</v>
      </c>
      <c r="K34" s="9" t="s">
        <v>286</v>
      </c>
      <c r="L34" s="10" t="s">
        <v>286</v>
      </c>
      <c r="M34" s="11" t="s">
        <v>287</v>
      </c>
      <c r="N34" s="194"/>
      <c r="O34" s="194"/>
    </row>
    <row r="35" spans="1:15" ht="25" customHeight="1" thickBot="1">
      <c r="B35" s="215"/>
      <c r="C35" s="224"/>
      <c r="D35" s="215"/>
      <c r="E35" s="224"/>
      <c r="F35" s="215"/>
      <c r="G35" s="127">
        <v>44510</v>
      </c>
      <c r="H35" s="229" t="s">
        <v>288</v>
      </c>
      <c r="I35" s="131"/>
      <c r="J35" s="29"/>
      <c r="K35" s="30"/>
      <c r="L35" s="215"/>
      <c r="M35" s="28"/>
      <c r="N35" s="194"/>
      <c r="O35" s="194"/>
    </row>
    <row r="36" spans="1:15" ht="25" customHeight="1" thickTop="1">
      <c r="A36" s="42">
        <v>12</v>
      </c>
      <c r="B36" s="225"/>
      <c r="C36" s="226"/>
      <c r="D36" s="225"/>
      <c r="E36" s="226"/>
      <c r="F36" s="101" t="s">
        <v>381</v>
      </c>
      <c r="G36" s="126">
        <v>44510</v>
      </c>
      <c r="H36" s="228" t="s">
        <v>61</v>
      </c>
      <c r="I36" s="130"/>
      <c r="J36" s="10" t="s">
        <v>286</v>
      </c>
      <c r="K36" s="9" t="s">
        <v>286</v>
      </c>
      <c r="L36" s="10" t="s">
        <v>286</v>
      </c>
      <c r="M36" s="11" t="s">
        <v>287</v>
      </c>
      <c r="N36" s="194"/>
      <c r="O36" s="194"/>
    </row>
    <row r="37" spans="1:15" ht="25" customHeight="1" thickBot="1">
      <c r="B37" s="215"/>
      <c r="C37" s="224"/>
      <c r="D37" s="215"/>
      <c r="E37" s="224"/>
      <c r="F37" s="215"/>
      <c r="G37" s="127">
        <v>44510</v>
      </c>
      <c r="H37" s="229" t="s">
        <v>288</v>
      </c>
      <c r="I37" s="131"/>
      <c r="J37" s="29"/>
      <c r="K37" s="30"/>
      <c r="L37" s="215"/>
      <c r="M37" s="28"/>
      <c r="N37" s="194"/>
      <c r="O37" s="194"/>
    </row>
    <row r="38" spans="1:15" ht="25" customHeight="1" thickTop="1">
      <c r="A38" s="42">
        <v>13</v>
      </c>
      <c r="B38" s="225"/>
      <c r="C38" s="226"/>
      <c r="D38" s="225"/>
      <c r="E38" s="226"/>
      <c r="F38" s="101" t="s">
        <v>381</v>
      </c>
      <c r="G38" s="126">
        <v>44510</v>
      </c>
      <c r="H38" s="228" t="s">
        <v>61</v>
      </c>
      <c r="I38" s="130"/>
      <c r="J38" s="10" t="s">
        <v>286</v>
      </c>
      <c r="K38" s="9" t="s">
        <v>286</v>
      </c>
      <c r="L38" s="10" t="s">
        <v>286</v>
      </c>
      <c r="M38" s="11" t="s">
        <v>287</v>
      </c>
      <c r="N38" s="194"/>
      <c r="O38" s="194"/>
    </row>
    <row r="39" spans="1:15" ht="25" customHeight="1" thickBot="1">
      <c r="B39" s="215"/>
      <c r="C39" s="224"/>
      <c r="D39" s="215"/>
      <c r="E39" s="224"/>
      <c r="F39" s="215"/>
      <c r="G39" s="127">
        <v>44510</v>
      </c>
      <c r="H39" s="229" t="s">
        <v>288</v>
      </c>
      <c r="I39" s="131"/>
      <c r="J39" s="29"/>
      <c r="K39" s="30"/>
      <c r="L39" s="215"/>
      <c r="M39" s="28"/>
      <c r="N39" s="194"/>
      <c r="O39" s="194"/>
    </row>
    <row r="40" spans="1:15" ht="25" customHeight="1" thickTop="1">
      <c r="A40" s="42">
        <v>14</v>
      </c>
      <c r="B40" s="225"/>
      <c r="C40" s="226"/>
      <c r="D40" s="225"/>
      <c r="E40" s="226"/>
      <c r="F40" s="101" t="s">
        <v>381</v>
      </c>
      <c r="G40" s="126">
        <v>44511</v>
      </c>
      <c r="H40" s="228" t="s">
        <v>61</v>
      </c>
      <c r="I40" s="130"/>
      <c r="J40" s="10" t="s">
        <v>286</v>
      </c>
      <c r="K40" s="9" t="s">
        <v>286</v>
      </c>
      <c r="L40" s="10" t="s">
        <v>286</v>
      </c>
      <c r="M40" s="11" t="s">
        <v>287</v>
      </c>
      <c r="N40" s="194"/>
      <c r="O40" s="194"/>
    </row>
    <row r="41" spans="1:15" ht="25" customHeight="1" thickBot="1">
      <c r="B41" s="215"/>
      <c r="C41" s="224"/>
      <c r="D41" s="215"/>
      <c r="E41" s="224"/>
      <c r="F41" s="215"/>
      <c r="G41" s="127">
        <v>44511</v>
      </c>
      <c r="H41" s="229" t="s">
        <v>288</v>
      </c>
      <c r="I41" s="131"/>
      <c r="J41" s="29"/>
      <c r="K41" s="30"/>
      <c r="L41" s="215"/>
      <c r="M41" s="28"/>
      <c r="N41" s="194"/>
      <c r="O41" s="194"/>
    </row>
    <row r="42" spans="1:15" ht="25" customHeight="1" thickTop="1">
      <c r="A42" s="42">
        <v>15</v>
      </c>
      <c r="B42" s="225"/>
      <c r="C42" s="226"/>
      <c r="D42" s="225"/>
      <c r="E42" s="226"/>
      <c r="F42" s="101" t="s">
        <v>381</v>
      </c>
      <c r="G42" s="126">
        <v>44511</v>
      </c>
      <c r="H42" s="228" t="s">
        <v>61</v>
      </c>
      <c r="I42" s="130"/>
      <c r="J42" s="10" t="s">
        <v>286</v>
      </c>
      <c r="K42" s="9" t="s">
        <v>286</v>
      </c>
      <c r="L42" s="10" t="s">
        <v>286</v>
      </c>
      <c r="M42" s="11" t="s">
        <v>287</v>
      </c>
      <c r="N42" s="194"/>
      <c r="O42" s="194"/>
    </row>
    <row r="43" spans="1:15" ht="25" customHeight="1" thickBot="1">
      <c r="B43" s="215"/>
      <c r="C43" s="224"/>
      <c r="D43" s="215"/>
      <c r="E43" s="224"/>
      <c r="F43" s="215"/>
      <c r="G43" s="127">
        <v>44511</v>
      </c>
      <c r="H43" s="229" t="s">
        <v>288</v>
      </c>
      <c r="I43" s="131"/>
      <c r="J43" s="29"/>
      <c r="K43" s="30"/>
      <c r="L43" s="215"/>
      <c r="M43" s="28"/>
      <c r="N43" s="194"/>
      <c r="O43" s="194"/>
    </row>
    <row r="44" spans="1:15" ht="25" customHeight="1" thickTop="1">
      <c r="A44" s="42">
        <v>16</v>
      </c>
      <c r="B44" s="225"/>
      <c r="C44" s="226"/>
      <c r="D44" s="225"/>
      <c r="E44" s="226"/>
      <c r="F44" s="101" t="s">
        <v>381</v>
      </c>
      <c r="G44" s="126">
        <v>44511</v>
      </c>
      <c r="H44" s="228" t="s">
        <v>61</v>
      </c>
      <c r="I44" s="130"/>
      <c r="J44" s="10" t="s">
        <v>286</v>
      </c>
      <c r="K44" s="9" t="s">
        <v>286</v>
      </c>
      <c r="L44" s="10" t="s">
        <v>286</v>
      </c>
      <c r="M44" s="11" t="s">
        <v>287</v>
      </c>
      <c r="N44" s="316" t="s">
        <v>319</v>
      </c>
      <c r="O44" s="316"/>
    </row>
    <row r="45" spans="1:15" ht="25" customHeight="1" thickBot="1">
      <c r="B45" s="215"/>
      <c r="C45" s="224"/>
      <c r="D45" s="215"/>
      <c r="E45" s="224"/>
      <c r="F45" s="215"/>
      <c r="G45" s="127">
        <v>44511</v>
      </c>
      <c r="H45" s="229" t="s">
        <v>288</v>
      </c>
      <c r="I45" s="131"/>
      <c r="J45" s="29"/>
      <c r="K45" s="30"/>
      <c r="L45" s="215"/>
      <c r="M45" s="28"/>
      <c r="N45" s="194"/>
      <c r="O45" s="194"/>
    </row>
    <row r="46" spans="1:15" ht="25" customHeight="1" thickTop="1">
      <c r="A46" s="42">
        <v>17</v>
      </c>
      <c r="B46" s="225"/>
      <c r="C46" s="226"/>
      <c r="D46" s="225"/>
      <c r="E46" s="226"/>
      <c r="F46" s="101" t="s">
        <v>381</v>
      </c>
      <c r="G46" s="126">
        <v>44511</v>
      </c>
      <c r="H46" s="228" t="s">
        <v>61</v>
      </c>
      <c r="I46" s="130"/>
      <c r="J46" s="10" t="s">
        <v>286</v>
      </c>
      <c r="K46" s="9" t="s">
        <v>286</v>
      </c>
      <c r="L46" s="10" t="s">
        <v>286</v>
      </c>
      <c r="M46" s="11" t="s">
        <v>287</v>
      </c>
      <c r="N46" s="194"/>
      <c r="O46" s="194"/>
    </row>
    <row r="47" spans="1:15" ht="25" customHeight="1" thickBot="1">
      <c r="B47" s="215"/>
      <c r="C47" s="224"/>
      <c r="D47" s="215"/>
      <c r="E47" s="224"/>
      <c r="F47" s="215"/>
      <c r="G47" s="127">
        <v>44511</v>
      </c>
      <c r="H47" s="229" t="s">
        <v>288</v>
      </c>
      <c r="I47" s="131"/>
      <c r="J47" s="29"/>
      <c r="K47" s="30"/>
      <c r="L47" s="215"/>
      <c r="M47" s="28"/>
      <c r="N47" s="194"/>
      <c r="O47" s="194"/>
    </row>
    <row r="48" spans="1:15" ht="25" customHeight="1" thickTop="1">
      <c r="A48" s="42">
        <v>18</v>
      </c>
      <c r="B48" s="225"/>
      <c r="C48" s="226"/>
      <c r="D48" s="225"/>
      <c r="E48" s="226"/>
      <c r="F48" s="101" t="s">
        <v>381</v>
      </c>
      <c r="G48" s="126">
        <v>44511</v>
      </c>
      <c r="H48" s="228" t="s">
        <v>61</v>
      </c>
      <c r="I48" s="130"/>
      <c r="J48" s="10" t="s">
        <v>286</v>
      </c>
      <c r="K48" s="9" t="s">
        <v>286</v>
      </c>
      <c r="L48" s="10" t="s">
        <v>286</v>
      </c>
      <c r="M48" s="11" t="s">
        <v>287</v>
      </c>
      <c r="N48" s="316" t="s">
        <v>341</v>
      </c>
      <c r="O48" s="316"/>
    </row>
    <row r="49" spans="1:15" ht="25" customHeight="1" thickBot="1">
      <c r="B49" s="215"/>
      <c r="C49" s="224"/>
      <c r="D49" s="215"/>
      <c r="E49" s="224"/>
      <c r="F49" s="215"/>
      <c r="G49" s="127">
        <v>44511</v>
      </c>
      <c r="H49" s="229" t="s">
        <v>288</v>
      </c>
      <c r="I49" s="131"/>
      <c r="J49" s="29"/>
      <c r="K49" s="30"/>
      <c r="L49" s="215"/>
      <c r="M49" s="28"/>
      <c r="N49" s="194"/>
      <c r="O49" s="194"/>
    </row>
    <row r="50" spans="1:15" ht="25" customHeight="1" thickTop="1">
      <c r="A50" s="42">
        <v>19</v>
      </c>
      <c r="B50" s="225"/>
      <c r="C50" s="226"/>
      <c r="D50" s="225"/>
      <c r="E50" s="226"/>
      <c r="F50" s="101" t="s">
        <v>381</v>
      </c>
      <c r="G50" s="126">
        <v>44511</v>
      </c>
      <c r="H50" s="228" t="s">
        <v>61</v>
      </c>
      <c r="I50" s="130"/>
      <c r="J50" s="10" t="s">
        <v>286</v>
      </c>
      <c r="K50" s="9" t="s">
        <v>286</v>
      </c>
      <c r="L50" s="10" t="s">
        <v>286</v>
      </c>
      <c r="M50" s="11" t="s">
        <v>287</v>
      </c>
      <c r="N50" s="194"/>
      <c r="O50" s="194"/>
    </row>
    <row r="51" spans="1:15" ht="25" customHeight="1" thickBot="1">
      <c r="B51" s="215"/>
      <c r="C51" s="224"/>
      <c r="D51" s="215"/>
      <c r="E51" s="224"/>
      <c r="F51" s="215"/>
      <c r="G51" s="127">
        <v>44511</v>
      </c>
      <c r="H51" s="229" t="s">
        <v>288</v>
      </c>
      <c r="I51" s="131"/>
      <c r="J51" s="29"/>
      <c r="K51" s="30"/>
      <c r="L51" s="215"/>
      <c r="M51" s="28"/>
      <c r="N51" s="194"/>
      <c r="O51" s="194"/>
    </row>
    <row r="52" spans="1:15" ht="25" customHeight="1" thickTop="1">
      <c r="A52" s="42">
        <v>20</v>
      </c>
      <c r="B52" s="225"/>
      <c r="C52" s="226"/>
      <c r="D52" s="225"/>
      <c r="E52" s="226"/>
      <c r="F52" s="101" t="s">
        <v>381</v>
      </c>
      <c r="G52" s="126">
        <v>44511</v>
      </c>
      <c r="H52" s="228" t="s">
        <v>61</v>
      </c>
      <c r="I52" s="130"/>
      <c r="J52" s="10" t="s">
        <v>286</v>
      </c>
      <c r="K52" s="9" t="s">
        <v>286</v>
      </c>
      <c r="L52" s="10" t="s">
        <v>286</v>
      </c>
      <c r="M52" s="11" t="s">
        <v>287</v>
      </c>
      <c r="N52" s="194"/>
      <c r="O52" s="194"/>
    </row>
    <row r="53" spans="1:15" ht="25" customHeight="1" thickBot="1">
      <c r="B53" s="215"/>
      <c r="C53" s="224"/>
      <c r="D53" s="215"/>
      <c r="E53" s="224"/>
      <c r="F53" s="215"/>
      <c r="G53" s="127">
        <v>44511</v>
      </c>
      <c r="H53" s="229" t="s">
        <v>288</v>
      </c>
      <c r="I53" s="131"/>
      <c r="J53" s="29"/>
      <c r="K53" s="30"/>
      <c r="L53" s="215"/>
      <c r="M53" s="28"/>
      <c r="N53" s="194"/>
      <c r="O53" s="194"/>
    </row>
    <row r="54" spans="1:15" ht="25" customHeight="1" thickTop="1">
      <c r="A54" s="42">
        <v>21</v>
      </c>
      <c r="B54" s="225"/>
      <c r="C54" s="226"/>
      <c r="D54" s="225"/>
      <c r="E54" s="226"/>
      <c r="F54" s="101" t="s">
        <v>381</v>
      </c>
      <c r="G54" s="126">
        <v>44511</v>
      </c>
      <c r="H54" s="228" t="s">
        <v>61</v>
      </c>
      <c r="I54" s="130"/>
      <c r="J54" s="10" t="s">
        <v>286</v>
      </c>
      <c r="K54" s="9" t="s">
        <v>286</v>
      </c>
      <c r="L54" s="10" t="s">
        <v>286</v>
      </c>
      <c r="M54" s="11" t="s">
        <v>287</v>
      </c>
      <c r="N54" s="194"/>
      <c r="O54" s="194"/>
    </row>
    <row r="55" spans="1:15" ht="25" customHeight="1" thickBot="1">
      <c r="B55" s="215"/>
      <c r="C55" s="224"/>
      <c r="D55" s="215"/>
      <c r="E55" s="224"/>
      <c r="F55" s="215"/>
      <c r="G55" s="127">
        <v>44511</v>
      </c>
      <c r="H55" s="229" t="s">
        <v>288</v>
      </c>
      <c r="I55" s="131"/>
      <c r="J55" s="29"/>
      <c r="K55" s="30"/>
      <c r="L55" s="215"/>
      <c r="M55" s="28"/>
      <c r="N55" s="194"/>
      <c r="O55" s="194"/>
    </row>
    <row r="56" spans="1:15" ht="25" customHeight="1" thickTop="1">
      <c r="A56" s="42">
        <v>22</v>
      </c>
      <c r="B56" s="225"/>
      <c r="C56" s="226"/>
      <c r="D56" s="225"/>
      <c r="E56" s="226"/>
      <c r="F56" s="101" t="s">
        <v>381</v>
      </c>
      <c r="G56" s="126">
        <v>44511</v>
      </c>
      <c r="H56" s="228" t="s">
        <v>61</v>
      </c>
      <c r="I56" s="130"/>
      <c r="J56" s="10" t="s">
        <v>286</v>
      </c>
      <c r="K56" s="9" t="s">
        <v>286</v>
      </c>
      <c r="L56" s="10" t="s">
        <v>286</v>
      </c>
      <c r="M56" s="11" t="s">
        <v>287</v>
      </c>
      <c r="N56" s="316" t="s">
        <v>358</v>
      </c>
      <c r="O56" s="316"/>
    </row>
    <row r="57" spans="1:15" ht="25" customHeight="1" thickBot="1">
      <c r="B57" s="215"/>
      <c r="C57" s="224"/>
      <c r="D57" s="215"/>
      <c r="E57" s="224"/>
      <c r="F57" s="215"/>
      <c r="G57" s="127">
        <v>44511</v>
      </c>
      <c r="H57" s="229" t="s">
        <v>288</v>
      </c>
      <c r="I57" s="131"/>
      <c r="J57" s="29"/>
      <c r="K57" s="30"/>
      <c r="L57" s="215"/>
      <c r="M57" s="28"/>
      <c r="N57" s="194"/>
      <c r="O57" s="194"/>
    </row>
    <row r="58" spans="1:15" ht="25" customHeight="1" thickTop="1">
      <c r="A58" s="42">
        <v>23</v>
      </c>
      <c r="B58" s="225"/>
      <c r="C58" s="226"/>
      <c r="D58" s="225"/>
      <c r="E58" s="226"/>
      <c r="F58" s="101" t="s">
        <v>381</v>
      </c>
      <c r="G58" s="126">
        <v>44511</v>
      </c>
      <c r="H58" s="228" t="s">
        <v>61</v>
      </c>
      <c r="I58" s="130"/>
      <c r="J58" s="10" t="s">
        <v>286</v>
      </c>
      <c r="K58" s="9" t="s">
        <v>286</v>
      </c>
      <c r="L58" s="10" t="s">
        <v>286</v>
      </c>
      <c r="M58" s="11" t="s">
        <v>287</v>
      </c>
      <c r="N58" s="194"/>
      <c r="O58" s="194"/>
    </row>
    <row r="59" spans="1:15" ht="25" customHeight="1" thickBot="1">
      <c r="B59" s="215"/>
      <c r="C59" s="224"/>
      <c r="D59" s="215"/>
      <c r="E59" s="224"/>
      <c r="F59" s="215"/>
      <c r="G59" s="127">
        <v>44511</v>
      </c>
      <c r="H59" s="229" t="s">
        <v>288</v>
      </c>
      <c r="I59" s="131"/>
      <c r="J59" s="29"/>
      <c r="K59" s="30"/>
      <c r="L59" s="215"/>
      <c r="M59" s="28"/>
      <c r="N59" s="194"/>
      <c r="O59" s="194"/>
    </row>
    <row r="60" spans="1:15" ht="25" customHeight="1" thickTop="1">
      <c r="A60" s="42">
        <v>24</v>
      </c>
      <c r="B60" s="225"/>
      <c r="C60" s="226"/>
      <c r="D60" s="225"/>
      <c r="E60" s="226"/>
      <c r="F60" s="101" t="s">
        <v>381</v>
      </c>
      <c r="G60" s="126">
        <v>44511</v>
      </c>
      <c r="H60" s="228" t="s">
        <v>61</v>
      </c>
      <c r="I60" s="130"/>
      <c r="J60" s="10" t="s">
        <v>286</v>
      </c>
      <c r="K60" s="9" t="s">
        <v>286</v>
      </c>
      <c r="L60" s="10" t="s">
        <v>286</v>
      </c>
      <c r="M60" s="11" t="s">
        <v>287</v>
      </c>
      <c r="N60" s="316" t="s">
        <v>365</v>
      </c>
      <c r="O60" s="316"/>
    </row>
    <row r="61" spans="1:15" ht="25" customHeight="1" thickBot="1">
      <c r="B61" s="215"/>
      <c r="C61" s="224"/>
      <c r="D61" s="215"/>
      <c r="E61" s="224"/>
      <c r="F61" s="215"/>
      <c r="G61" s="127">
        <v>44511</v>
      </c>
      <c r="H61" s="229" t="s">
        <v>288</v>
      </c>
      <c r="I61" s="131"/>
      <c r="J61" s="29"/>
      <c r="K61" s="30"/>
      <c r="L61" s="215"/>
      <c r="M61" s="28"/>
      <c r="N61" s="194"/>
      <c r="O61" s="194"/>
    </row>
    <row r="62" spans="1:15" ht="25" customHeight="1" thickTop="1">
      <c r="A62" s="42">
        <v>25</v>
      </c>
      <c r="B62" s="225"/>
      <c r="C62" s="226"/>
      <c r="D62" s="225"/>
      <c r="E62" s="226"/>
      <c r="F62" s="101" t="s">
        <v>381</v>
      </c>
      <c r="G62" s="126">
        <v>44511</v>
      </c>
      <c r="H62" s="228" t="s">
        <v>61</v>
      </c>
      <c r="I62" s="130"/>
      <c r="J62" s="10" t="s">
        <v>286</v>
      </c>
      <c r="K62" s="9" t="s">
        <v>286</v>
      </c>
      <c r="L62" s="10" t="s">
        <v>286</v>
      </c>
      <c r="M62" s="11" t="s">
        <v>287</v>
      </c>
      <c r="N62" s="316" t="s">
        <v>340</v>
      </c>
      <c r="O62" s="316"/>
    </row>
    <row r="63" spans="1:15" ht="25" customHeight="1" thickBot="1">
      <c r="B63" s="215"/>
      <c r="C63" s="224"/>
      <c r="D63" s="215"/>
      <c r="E63" s="224"/>
      <c r="F63" s="215"/>
      <c r="G63" s="127">
        <v>44511</v>
      </c>
      <c r="H63" s="229" t="s">
        <v>288</v>
      </c>
      <c r="I63" s="131"/>
      <c r="J63" s="29"/>
      <c r="K63" s="30"/>
      <c r="L63" s="215"/>
      <c r="M63" s="28"/>
      <c r="N63" s="194"/>
      <c r="O63" s="194"/>
    </row>
    <row r="64" spans="1:15" ht="25" customHeight="1" thickTop="1">
      <c r="A64" s="42">
        <v>26</v>
      </c>
      <c r="B64" s="225"/>
      <c r="C64" s="226"/>
      <c r="D64" s="225"/>
      <c r="E64" s="226"/>
      <c r="F64" s="101" t="s">
        <v>381</v>
      </c>
      <c r="G64" s="126">
        <v>44511</v>
      </c>
      <c r="H64" s="228" t="s">
        <v>61</v>
      </c>
      <c r="I64" s="130"/>
      <c r="J64" s="10" t="s">
        <v>286</v>
      </c>
      <c r="K64" s="9" t="s">
        <v>286</v>
      </c>
      <c r="L64" s="10" t="s">
        <v>286</v>
      </c>
      <c r="M64" s="11" t="s">
        <v>287</v>
      </c>
      <c r="N64" s="316" t="s">
        <v>345</v>
      </c>
      <c r="O64" s="316"/>
    </row>
    <row r="65" spans="1:16" ht="25" customHeight="1" thickBot="1">
      <c r="B65" s="215"/>
      <c r="C65" s="224"/>
      <c r="D65" s="215"/>
      <c r="E65" s="224"/>
      <c r="F65" s="215"/>
      <c r="G65" s="127">
        <v>44511</v>
      </c>
      <c r="H65" s="229" t="s">
        <v>288</v>
      </c>
      <c r="I65" s="131"/>
      <c r="J65" s="29"/>
      <c r="K65" s="30"/>
      <c r="L65" s="215"/>
      <c r="M65" s="28"/>
      <c r="N65" s="194"/>
      <c r="O65" s="194"/>
    </row>
    <row r="66" spans="1:16" ht="25" customHeight="1" thickTop="1">
      <c r="A66" s="42">
        <v>27</v>
      </c>
      <c r="B66" s="225"/>
      <c r="C66" s="226"/>
      <c r="D66" s="225"/>
      <c r="E66" s="226"/>
      <c r="F66" s="101" t="s">
        <v>381</v>
      </c>
      <c r="G66" s="126">
        <v>44511</v>
      </c>
      <c r="H66" s="228" t="s">
        <v>61</v>
      </c>
      <c r="I66" s="130"/>
      <c r="J66" s="10" t="s">
        <v>286</v>
      </c>
      <c r="K66" s="9" t="s">
        <v>286</v>
      </c>
      <c r="L66" s="10"/>
      <c r="M66" s="11" t="s">
        <v>290</v>
      </c>
      <c r="N66" s="316" t="s">
        <v>330</v>
      </c>
      <c r="O66" s="316"/>
      <c r="P66" t="s">
        <v>334</v>
      </c>
    </row>
    <row r="67" spans="1:16" ht="25" customHeight="1" thickBot="1">
      <c r="B67" s="215"/>
      <c r="C67" s="224"/>
      <c r="D67" s="215"/>
      <c r="E67" s="224"/>
      <c r="F67" s="215"/>
      <c r="G67" s="127">
        <v>44511</v>
      </c>
      <c r="H67" s="229" t="s">
        <v>288</v>
      </c>
      <c r="I67" s="131"/>
      <c r="J67" s="29"/>
      <c r="K67" s="30"/>
      <c r="L67" s="215"/>
      <c r="M67" s="28"/>
      <c r="N67" s="194"/>
      <c r="O67" s="194"/>
    </row>
    <row r="68" spans="1:16" ht="25" customHeight="1" thickTop="1">
      <c r="A68" s="42">
        <v>28</v>
      </c>
      <c r="B68" s="225"/>
      <c r="C68" s="226"/>
      <c r="D68" s="225"/>
      <c r="E68" s="226"/>
      <c r="F68" s="101" t="s">
        <v>381</v>
      </c>
      <c r="G68" s="126">
        <v>44511</v>
      </c>
      <c r="H68" s="228" t="s">
        <v>61</v>
      </c>
      <c r="I68" s="130"/>
      <c r="J68" s="10" t="s">
        <v>286</v>
      </c>
      <c r="K68" s="9" t="s">
        <v>286</v>
      </c>
      <c r="L68" s="10" t="s">
        <v>286</v>
      </c>
      <c r="M68" s="11" t="s">
        <v>287</v>
      </c>
      <c r="N68" s="194"/>
      <c r="O68" s="194"/>
    </row>
    <row r="69" spans="1:16" ht="25" customHeight="1" thickBot="1">
      <c r="B69" s="215"/>
      <c r="C69" s="224"/>
      <c r="D69" s="215"/>
      <c r="E69" s="224"/>
      <c r="F69" s="215"/>
      <c r="G69" s="127">
        <v>44511</v>
      </c>
      <c r="H69" s="229" t="s">
        <v>288</v>
      </c>
      <c r="I69" s="131"/>
      <c r="J69" s="29"/>
      <c r="K69" s="30"/>
      <c r="L69" s="215"/>
      <c r="M69" s="28"/>
      <c r="N69" s="194"/>
      <c r="O69" s="194"/>
    </row>
    <row r="70" spans="1:16" ht="25" customHeight="1" thickTop="1">
      <c r="A70" s="42">
        <v>29</v>
      </c>
      <c r="B70" s="225"/>
      <c r="C70" s="226"/>
      <c r="D70" s="225"/>
      <c r="E70" s="226"/>
      <c r="F70" s="101" t="s">
        <v>381</v>
      </c>
      <c r="G70" s="126">
        <v>44511</v>
      </c>
      <c r="H70" s="228" t="s">
        <v>61</v>
      </c>
      <c r="I70" s="130"/>
      <c r="J70" s="10" t="s">
        <v>286</v>
      </c>
      <c r="K70" s="9" t="s">
        <v>286</v>
      </c>
      <c r="L70" s="10" t="s">
        <v>286</v>
      </c>
      <c r="M70" s="11" t="s">
        <v>287</v>
      </c>
      <c r="N70" s="194"/>
      <c r="O70" s="194"/>
    </row>
    <row r="71" spans="1:16" ht="25" customHeight="1" thickBot="1">
      <c r="B71" s="215"/>
      <c r="C71" s="224"/>
      <c r="D71" s="215"/>
      <c r="E71" s="224"/>
      <c r="F71" s="215"/>
      <c r="G71" s="127">
        <v>44511</v>
      </c>
      <c r="H71" s="229" t="s">
        <v>288</v>
      </c>
      <c r="I71" s="131"/>
      <c r="J71" s="29"/>
      <c r="K71" s="30"/>
      <c r="L71" s="215"/>
      <c r="M71" s="28"/>
      <c r="N71" s="194"/>
      <c r="O71" s="194"/>
    </row>
    <row r="72" spans="1:16" ht="25" customHeight="1" thickTop="1">
      <c r="A72" s="42">
        <v>30</v>
      </c>
      <c r="B72" s="225"/>
      <c r="C72" s="226"/>
      <c r="D72" s="225"/>
      <c r="E72" s="226"/>
      <c r="F72" s="101" t="s">
        <v>381</v>
      </c>
      <c r="G72" s="126">
        <v>44511</v>
      </c>
      <c r="H72" s="228" t="s">
        <v>61</v>
      </c>
      <c r="I72" s="130"/>
      <c r="J72" s="10" t="s">
        <v>286</v>
      </c>
      <c r="K72" s="9" t="s">
        <v>286</v>
      </c>
      <c r="L72" s="10" t="s">
        <v>286</v>
      </c>
      <c r="M72" s="11" t="s">
        <v>287</v>
      </c>
      <c r="N72" s="194"/>
      <c r="O72" s="194"/>
    </row>
    <row r="73" spans="1:16" ht="25" customHeight="1" thickBot="1">
      <c r="B73" s="215"/>
      <c r="C73" s="224"/>
      <c r="D73" s="215"/>
      <c r="E73" s="224"/>
      <c r="F73" s="215"/>
      <c r="G73" s="127">
        <v>44511</v>
      </c>
      <c r="H73" s="229" t="s">
        <v>288</v>
      </c>
      <c r="I73" s="131"/>
      <c r="J73" s="29"/>
      <c r="K73" s="30"/>
      <c r="L73" s="215"/>
      <c r="M73" s="28"/>
      <c r="N73" s="194"/>
      <c r="O73" s="194"/>
    </row>
    <row r="74" spans="1:16" ht="25" customHeight="1" thickTop="1">
      <c r="A74" s="42">
        <v>31</v>
      </c>
      <c r="B74" s="225"/>
      <c r="C74" s="226"/>
      <c r="D74" s="225"/>
      <c r="E74" s="226"/>
      <c r="F74" s="101" t="s">
        <v>381</v>
      </c>
      <c r="G74" s="126">
        <v>44511</v>
      </c>
      <c r="H74" s="228" t="s">
        <v>61</v>
      </c>
      <c r="I74" s="130"/>
      <c r="J74" s="10" t="s">
        <v>286</v>
      </c>
      <c r="K74" s="9" t="s">
        <v>286</v>
      </c>
      <c r="L74" s="10" t="s">
        <v>286</v>
      </c>
      <c r="M74" s="11" t="s">
        <v>287</v>
      </c>
      <c r="N74" s="194"/>
      <c r="O74" s="194"/>
    </row>
    <row r="75" spans="1:16" ht="25" customHeight="1" thickBot="1">
      <c r="B75" s="215"/>
      <c r="C75" s="224"/>
      <c r="D75" s="215"/>
      <c r="E75" s="224"/>
      <c r="F75" s="215"/>
      <c r="G75" s="127">
        <v>44511</v>
      </c>
      <c r="H75" s="229" t="s">
        <v>288</v>
      </c>
      <c r="I75" s="131"/>
      <c r="J75" s="29"/>
      <c r="K75" s="30"/>
      <c r="L75" s="215"/>
      <c r="M75" s="28"/>
      <c r="N75" s="194"/>
      <c r="O75" s="194"/>
    </row>
    <row r="76" spans="1:16" ht="25" customHeight="1" thickTop="1">
      <c r="A76" s="42">
        <v>32</v>
      </c>
      <c r="B76" s="225"/>
      <c r="C76" s="226"/>
      <c r="D76" s="225"/>
      <c r="E76" s="226"/>
      <c r="F76" s="101" t="s">
        <v>381</v>
      </c>
      <c r="G76" s="126">
        <v>44511</v>
      </c>
      <c r="H76" s="228" t="s">
        <v>61</v>
      </c>
      <c r="I76" s="130"/>
      <c r="J76" s="10" t="s">
        <v>286</v>
      </c>
      <c r="K76" s="9" t="s">
        <v>286</v>
      </c>
      <c r="L76" s="10" t="s">
        <v>286</v>
      </c>
      <c r="M76" s="11" t="s">
        <v>287</v>
      </c>
      <c r="N76" s="194"/>
      <c r="O76" s="194"/>
    </row>
    <row r="77" spans="1:16" ht="25" customHeight="1" thickBot="1">
      <c r="B77" s="215"/>
      <c r="C77" s="224"/>
      <c r="D77" s="215"/>
      <c r="E77" s="224"/>
      <c r="F77" s="215"/>
      <c r="G77" s="127">
        <v>44511</v>
      </c>
      <c r="H77" s="229" t="s">
        <v>288</v>
      </c>
      <c r="I77" s="131"/>
      <c r="J77" s="29"/>
      <c r="K77" s="30"/>
      <c r="L77" s="215"/>
      <c r="M77" s="28"/>
      <c r="N77" s="194"/>
      <c r="O77" s="194"/>
    </row>
    <row r="78" spans="1:16" ht="25" customHeight="1" thickTop="1">
      <c r="A78" s="42">
        <v>33</v>
      </c>
      <c r="B78" s="225"/>
      <c r="C78" s="226"/>
      <c r="D78" s="225"/>
      <c r="E78" s="226"/>
      <c r="F78" s="101" t="s">
        <v>381</v>
      </c>
      <c r="G78" s="126">
        <v>44511</v>
      </c>
      <c r="H78" s="228" t="s">
        <v>61</v>
      </c>
      <c r="I78" s="130"/>
      <c r="J78" s="10" t="s">
        <v>286</v>
      </c>
      <c r="K78" s="9" t="s">
        <v>286</v>
      </c>
      <c r="L78" s="10" t="s">
        <v>286</v>
      </c>
      <c r="M78" s="11" t="s">
        <v>287</v>
      </c>
      <c r="N78" s="194"/>
      <c r="O78" s="194"/>
    </row>
    <row r="79" spans="1:16" ht="25" customHeight="1" thickBot="1">
      <c r="B79" s="215"/>
      <c r="C79" s="224"/>
      <c r="D79" s="215"/>
      <c r="E79" s="224"/>
      <c r="F79" s="215"/>
      <c r="G79" s="127">
        <v>44511</v>
      </c>
      <c r="H79" s="229" t="s">
        <v>288</v>
      </c>
      <c r="I79" s="131"/>
      <c r="J79" s="29"/>
      <c r="K79" s="30"/>
      <c r="L79" s="215"/>
      <c r="M79" s="28"/>
      <c r="N79" s="194"/>
      <c r="O79" s="194"/>
    </row>
    <row r="80" spans="1:16" ht="25" customHeight="1" thickTop="1">
      <c r="A80" s="42">
        <v>34</v>
      </c>
      <c r="B80" s="225"/>
      <c r="C80" s="226"/>
      <c r="D80" s="225"/>
      <c r="E80" s="226"/>
      <c r="F80" s="101" t="s">
        <v>381</v>
      </c>
      <c r="G80" s="126">
        <v>44511</v>
      </c>
      <c r="H80" s="228" t="s">
        <v>61</v>
      </c>
      <c r="I80" s="130"/>
      <c r="J80" s="10" t="s">
        <v>286</v>
      </c>
      <c r="K80" s="9" t="s">
        <v>286</v>
      </c>
      <c r="L80" s="10" t="s">
        <v>286</v>
      </c>
      <c r="M80" s="11" t="s">
        <v>287</v>
      </c>
      <c r="N80" s="316" t="s">
        <v>343</v>
      </c>
      <c r="O80" s="316"/>
    </row>
    <row r="81" spans="1:15" ht="25" customHeight="1" thickBot="1">
      <c r="B81" s="215"/>
      <c r="C81" s="224"/>
      <c r="D81" s="215"/>
      <c r="E81" s="224"/>
      <c r="F81" s="215"/>
      <c r="G81" s="127">
        <v>44511</v>
      </c>
      <c r="H81" s="229" t="s">
        <v>288</v>
      </c>
      <c r="I81" s="131"/>
      <c r="J81" s="29"/>
      <c r="K81" s="30"/>
      <c r="L81" s="215"/>
      <c r="M81" s="28"/>
      <c r="N81" s="194"/>
      <c r="O81" s="194"/>
    </row>
    <row r="82" spans="1:15" ht="25" customHeight="1" thickTop="1">
      <c r="A82" s="42">
        <v>35</v>
      </c>
      <c r="B82" s="225"/>
      <c r="C82" s="226"/>
      <c r="D82" s="225"/>
      <c r="E82" s="226"/>
      <c r="F82" s="101" t="s">
        <v>381</v>
      </c>
      <c r="G82" s="126">
        <v>44511</v>
      </c>
      <c r="H82" s="228" t="s">
        <v>61</v>
      </c>
      <c r="I82" s="130"/>
      <c r="J82" s="10" t="s">
        <v>286</v>
      </c>
      <c r="K82" s="9" t="s">
        <v>286</v>
      </c>
      <c r="L82" s="10" t="s">
        <v>286</v>
      </c>
      <c r="M82" s="11" t="s">
        <v>287</v>
      </c>
      <c r="N82" s="194"/>
      <c r="O82" s="194"/>
    </row>
    <row r="83" spans="1:15" ht="25" customHeight="1" thickBot="1">
      <c r="A83" s="13"/>
      <c r="B83" s="215"/>
      <c r="C83" s="224"/>
      <c r="D83" s="215"/>
      <c r="E83" s="224"/>
      <c r="F83" s="215"/>
      <c r="G83" s="127">
        <v>44511</v>
      </c>
      <c r="H83" s="229" t="s">
        <v>288</v>
      </c>
      <c r="I83" s="131"/>
      <c r="J83" s="29"/>
      <c r="K83" s="30"/>
      <c r="L83" s="215"/>
      <c r="M83" s="28"/>
      <c r="N83" s="194"/>
      <c r="O83" s="194"/>
    </row>
    <row r="84" spans="1:15" ht="15" thickTop="1">
      <c r="H84" s="230"/>
    </row>
    <row r="85" spans="1:15">
      <c r="H85" s="230"/>
    </row>
    <row r="86" spans="1:15">
      <c r="H86" s="230"/>
    </row>
  </sheetData>
  <protectedRanges>
    <protectedRange sqref="K14 K16 K18 K20 K22 K24 K26 K28 K30 K32 K34 K36 K38 K40 K42 K44 K46 K48 K50 K52 K54 K56 K58 K60 K62 K64 K66 K68 K70 K72 K74 K76 K78 K80 K82" name="Range9_4_1"/>
    <protectedRange sqref="L14 L16 L18 L20 L22 L24 L26 L28 L30 L32 L34 L36 L38 L40 L42 L44 L46 L48 L50 L52 L54 L56 L58 L60 L62 L64 L66 L68 L70 L72 L74 L76 L78 L80 L82" name="Range9_5_1"/>
    <protectedRange sqref="J14 J16 J18 J20 J22 J24 J26 J28 J30 J32 J34 J36 J38 J40 J42 J44 J46 J48 J50 J52 J54 J56 J58 J60 J62 J64 J66 J68 J70 J72 J74 J76 J78 J80 J82" name="Range9_4_1_1"/>
    <protectedRange sqref="M14:M83" name="Range9_13_1"/>
  </protectedRanges>
  <mergeCells count="13">
    <mergeCell ref="A11:Q11"/>
    <mergeCell ref="B13:C13"/>
    <mergeCell ref="D13:E13"/>
    <mergeCell ref="A1:Q1"/>
    <mergeCell ref="A2:Q2"/>
    <mergeCell ref="A9:Q9"/>
    <mergeCell ref="A10:Q10"/>
    <mergeCell ref="A4:Q4"/>
    <mergeCell ref="A5:Q5"/>
    <mergeCell ref="A6:Q6"/>
    <mergeCell ref="A7:Q7"/>
    <mergeCell ref="A8:Q8"/>
    <mergeCell ref="A3:C3"/>
  </mergeCells>
  <dataValidations count="2">
    <dataValidation type="list" allowBlank="1" showInputMessage="1" showErrorMessage="1" sqref="H14:H83" xr:uid="{00000000-0002-0000-0500-000000000000}">
      <formula1>"IEP,PWN"</formula1>
    </dataValidation>
    <dataValidation type="list" allowBlank="1" showInputMessage="1" showErrorMessage="1" sqref="J16:L16 J18:L18 J20:L20 J22:L22 J24:L24 J26:L26 J28:L28 J30:L30 J32:L32 J34:L34 J36:L36 J38:L38 J40:L40 J42:L42 J44:L44 J46:L46 J48:L48 J50:L50 J52:L52 J54:L54 J56:L56 J58:L58 J60:L60 J62:L62 J64:L64 J66:L66 J68:L68 J70:L70 J72:L72 J74:L74 J76:L76 J78:L78 J80:L80 J82:L82 J14:L14" xr:uid="{00000000-0002-0000-0500-000001000000}">
      <formula1>"Y, N"</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24"/>
  <sheetViews>
    <sheetView topLeftCell="G18" zoomScale="80" zoomScaleNormal="80" workbookViewId="0">
      <selection activeCell="I19" sqref="I19:I123"/>
    </sheetView>
  </sheetViews>
  <sheetFormatPr defaultColWidth="8.81640625" defaultRowHeight="14.5"/>
  <cols>
    <col min="1" max="1" width="4.1796875" customWidth="1"/>
    <col min="3" max="3" width="18.81640625" customWidth="1"/>
    <col min="5" max="5" width="18.1796875" customWidth="1"/>
    <col min="6" max="6" width="14.36328125" customWidth="1"/>
    <col min="7" max="7" width="11.36328125" customWidth="1"/>
    <col min="8" max="8" width="12.36328125" customWidth="1"/>
    <col min="9" max="9" width="15.1796875" customWidth="1"/>
    <col min="10" max="10" width="16" customWidth="1"/>
    <col min="11" max="11" width="21.81640625" customWidth="1"/>
    <col min="12" max="12" width="22" customWidth="1"/>
    <col min="13" max="13" width="13" customWidth="1"/>
    <col min="14" max="14" width="16.1796875" customWidth="1"/>
    <col min="15" max="15" width="15.7265625" customWidth="1"/>
    <col min="26" max="26" width="8.81640625" customWidth="1"/>
  </cols>
  <sheetData>
    <row r="1" spans="1:26" ht="18.5">
      <c r="A1" s="423" t="s">
        <v>166</v>
      </c>
      <c r="B1" s="423"/>
      <c r="C1" s="423"/>
      <c r="D1" s="423"/>
      <c r="E1" s="423"/>
      <c r="F1" s="423"/>
      <c r="G1" s="423"/>
      <c r="H1" s="423"/>
      <c r="I1" s="423"/>
      <c r="J1" s="423"/>
      <c r="K1" s="423"/>
      <c r="L1" s="423"/>
      <c r="M1" s="423"/>
      <c r="N1" s="423"/>
      <c r="O1" s="423"/>
      <c r="P1" s="423"/>
      <c r="Q1" s="423"/>
      <c r="Z1" s="103"/>
    </row>
    <row r="2" spans="1:26" ht="30.75" customHeight="1">
      <c r="A2" s="434" t="s">
        <v>128</v>
      </c>
      <c r="B2" s="434"/>
      <c r="C2" s="434"/>
      <c r="D2" s="434"/>
      <c r="E2" s="434"/>
      <c r="F2" s="434"/>
      <c r="G2" s="434"/>
      <c r="H2" s="434"/>
      <c r="I2" s="434"/>
      <c r="J2" s="434"/>
      <c r="K2" s="172"/>
      <c r="L2" s="172"/>
      <c r="M2" s="172"/>
      <c r="N2" s="172"/>
      <c r="O2" s="172"/>
      <c r="P2" s="172"/>
      <c r="Q2" s="172"/>
    </row>
    <row r="3" spans="1:26" ht="17.25" customHeight="1">
      <c r="A3" s="434" t="s">
        <v>127</v>
      </c>
      <c r="B3" s="434"/>
      <c r="C3" s="434"/>
      <c r="D3" s="172"/>
      <c r="E3" s="172"/>
      <c r="F3" s="172"/>
      <c r="G3" s="172"/>
      <c r="H3" s="172"/>
      <c r="I3" s="172"/>
      <c r="J3" s="172"/>
      <c r="K3" s="172"/>
      <c r="L3" s="172"/>
      <c r="M3" s="172"/>
      <c r="N3" s="172"/>
      <c r="O3" s="172"/>
      <c r="P3" s="172"/>
      <c r="Q3" s="172"/>
    </row>
    <row r="4" spans="1:26" ht="15.75" customHeight="1">
      <c r="A4" s="434" t="s">
        <v>126</v>
      </c>
      <c r="B4" s="434"/>
      <c r="C4" s="434"/>
      <c r="D4" s="434"/>
      <c r="E4" s="434"/>
      <c r="F4" s="434"/>
      <c r="G4" s="434"/>
      <c r="H4" s="434"/>
      <c r="I4" s="434"/>
      <c r="J4" s="434"/>
      <c r="K4" s="434"/>
      <c r="L4" s="172"/>
      <c r="M4" s="172"/>
      <c r="N4" s="172"/>
      <c r="O4" s="172"/>
      <c r="P4" s="172"/>
      <c r="Q4" s="172"/>
    </row>
    <row r="5" spans="1:26" ht="15.5">
      <c r="A5" s="353" t="s">
        <v>125</v>
      </c>
      <c r="B5" s="353"/>
      <c r="C5" s="353"/>
      <c r="D5" s="353"/>
      <c r="E5" s="353"/>
      <c r="F5" s="353"/>
      <c r="G5" s="353"/>
      <c r="H5" s="353"/>
      <c r="I5" s="353"/>
      <c r="J5" s="353"/>
      <c r="K5" s="353"/>
      <c r="L5" s="170"/>
      <c r="M5" s="170"/>
      <c r="N5" s="170"/>
      <c r="O5" s="170"/>
      <c r="P5" s="170"/>
      <c r="Q5" s="170"/>
    </row>
    <row r="6" spans="1:26" ht="15.5">
      <c r="A6" s="170"/>
      <c r="B6" s="170"/>
      <c r="C6" s="170"/>
      <c r="D6" s="170"/>
      <c r="E6" s="170"/>
      <c r="F6" s="170"/>
      <c r="G6" s="170"/>
      <c r="H6" s="170"/>
      <c r="I6" s="170"/>
      <c r="J6" s="170"/>
      <c r="K6" s="170"/>
      <c r="L6" s="170"/>
      <c r="M6" s="170"/>
      <c r="N6" s="170"/>
      <c r="O6" s="170"/>
      <c r="P6" s="170"/>
      <c r="Q6" s="170"/>
    </row>
    <row r="7" spans="1:26" ht="15.5">
      <c r="A7" s="169"/>
      <c r="B7" s="169"/>
      <c r="C7" s="169"/>
      <c r="D7" s="167"/>
      <c r="E7" s="170"/>
      <c r="F7" s="170"/>
      <c r="G7" s="170"/>
      <c r="H7" s="170"/>
      <c r="I7" s="170"/>
      <c r="J7" s="170"/>
      <c r="K7" s="170"/>
      <c r="L7" s="170"/>
      <c r="M7" s="170"/>
      <c r="N7" s="170"/>
      <c r="O7" s="170"/>
      <c r="P7" s="170"/>
      <c r="Q7" s="170"/>
    </row>
    <row r="8" spans="1:26" ht="15.75" customHeight="1">
      <c r="A8" s="383" t="s">
        <v>5</v>
      </c>
      <c r="B8" s="383"/>
      <c r="C8" s="383"/>
      <c r="D8" s="383"/>
      <c r="E8" s="34"/>
      <c r="F8" s="34"/>
      <c r="G8" s="34"/>
      <c r="H8" s="34"/>
      <c r="I8" s="34"/>
      <c r="J8" s="34"/>
      <c r="K8" s="34"/>
      <c r="L8" s="34"/>
      <c r="M8" s="34"/>
      <c r="N8" s="34"/>
      <c r="O8" s="34"/>
      <c r="P8" s="34"/>
      <c r="Q8" s="34"/>
    </row>
    <row r="9" spans="1:26" ht="14.25" customHeight="1">
      <c r="A9" s="434" t="s">
        <v>120</v>
      </c>
      <c r="B9" s="434"/>
      <c r="C9" s="434"/>
      <c r="D9" s="172"/>
      <c r="E9" s="172"/>
      <c r="F9" s="172"/>
      <c r="G9" s="172"/>
      <c r="H9" s="172"/>
      <c r="I9" s="172"/>
      <c r="J9" s="172"/>
      <c r="K9" s="172"/>
      <c r="L9" s="172"/>
      <c r="M9" s="172"/>
      <c r="N9" s="172"/>
      <c r="O9" s="172"/>
      <c r="P9" s="172"/>
      <c r="Q9" s="172"/>
    </row>
    <row r="10" spans="1:26" ht="15" customHeight="1">
      <c r="A10" s="392" t="s">
        <v>121</v>
      </c>
      <c r="B10" s="392"/>
      <c r="C10" s="392"/>
      <c r="D10" s="181"/>
      <c r="E10" s="181"/>
      <c r="F10" s="181"/>
      <c r="G10" s="181"/>
      <c r="H10" s="181"/>
      <c r="I10" s="181"/>
      <c r="J10" s="181"/>
      <c r="K10" s="181"/>
      <c r="L10" s="181"/>
      <c r="M10" s="181"/>
      <c r="N10" s="181"/>
      <c r="O10" s="181"/>
      <c r="P10" s="181"/>
      <c r="Q10" s="181"/>
    </row>
    <row r="11" spans="1:26" ht="15.75" customHeight="1">
      <c r="A11" s="392" t="s">
        <v>122</v>
      </c>
      <c r="B11" s="392"/>
      <c r="C11" s="392"/>
      <c r="D11" s="181"/>
      <c r="E11" s="181"/>
      <c r="F11" s="181"/>
      <c r="G11" s="181"/>
      <c r="H11" s="181"/>
      <c r="I11" s="181"/>
      <c r="J11" s="181"/>
      <c r="K11" s="181"/>
      <c r="L11" s="181"/>
      <c r="M11" s="181"/>
      <c r="N11" s="181"/>
      <c r="O11" s="181"/>
      <c r="P11" s="181"/>
      <c r="Q11" s="181"/>
    </row>
    <row r="12" spans="1:26" ht="15.75" customHeight="1">
      <c r="A12" s="353"/>
      <c r="B12" s="353"/>
      <c r="C12" s="353"/>
      <c r="D12" s="353"/>
      <c r="E12" s="353"/>
      <c r="F12" s="353"/>
      <c r="G12" s="353"/>
      <c r="H12" s="353"/>
      <c r="I12" s="353"/>
      <c r="J12" s="353"/>
      <c r="K12" s="353"/>
      <c r="L12" s="353"/>
      <c r="M12" s="353"/>
      <c r="N12" s="353"/>
      <c r="O12" s="353"/>
      <c r="P12" s="353"/>
      <c r="Q12" s="353"/>
    </row>
    <row r="13" spans="1:26" ht="15.75" customHeight="1">
      <c r="A13" s="383" t="s">
        <v>6</v>
      </c>
      <c r="B13" s="383"/>
      <c r="C13" s="383"/>
      <c r="D13" s="383"/>
      <c r="E13" s="383"/>
      <c r="F13" s="383"/>
      <c r="G13" s="383"/>
      <c r="H13" s="383"/>
      <c r="I13" s="383"/>
      <c r="J13" s="383"/>
      <c r="K13" s="383"/>
      <c r="L13" s="383"/>
      <c r="M13" s="383"/>
      <c r="N13" s="383"/>
      <c r="O13" s="383"/>
      <c r="P13" s="383"/>
      <c r="Q13" s="383"/>
    </row>
    <row r="14" spans="1:26" ht="15" customHeight="1">
      <c r="A14" s="385" t="s">
        <v>119</v>
      </c>
      <c r="B14" s="385"/>
      <c r="C14" s="385"/>
      <c r="D14" s="385"/>
      <c r="E14" s="385"/>
      <c r="F14" s="385"/>
      <c r="G14" s="385"/>
      <c r="H14" s="161"/>
      <c r="I14" s="161"/>
      <c r="J14" s="161"/>
      <c r="K14" s="161"/>
      <c r="L14" s="161"/>
      <c r="M14" s="161"/>
      <c r="N14" s="161"/>
      <c r="O14" s="161"/>
      <c r="P14" s="161"/>
      <c r="Q14" s="161"/>
    </row>
    <row r="15" spans="1:26" ht="15.75" customHeight="1">
      <c r="A15" s="417" t="s">
        <v>123</v>
      </c>
      <c r="B15" s="417"/>
      <c r="C15" s="417"/>
      <c r="D15" s="417"/>
      <c r="E15" s="417"/>
      <c r="F15" s="417"/>
      <c r="G15" s="417"/>
      <c r="H15" s="417"/>
      <c r="I15" s="417"/>
      <c r="J15" s="417"/>
      <c r="K15" s="417"/>
      <c r="L15" s="417"/>
      <c r="M15" s="417"/>
      <c r="N15" s="173"/>
      <c r="O15" s="173"/>
      <c r="P15" s="173"/>
      <c r="Q15" s="173"/>
    </row>
    <row r="16" spans="1:26" ht="30" customHeight="1">
      <c r="A16" s="417" t="s">
        <v>218</v>
      </c>
      <c r="B16" s="417"/>
      <c r="C16" s="417"/>
      <c r="D16" s="417"/>
      <c r="E16" s="417"/>
      <c r="F16" s="417"/>
      <c r="G16" s="417"/>
      <c r="H16" s="417"/>
      <c r="I16" s="417"/>
      <c r="J16" s="417"/>
      <c r="K16" s="417"/>
      <c r="L16" s="417"/>
      <c r="M16" s="417"/>
      <c r="N16" s="173"/>
      <c r="O16" s="173"/>
      <c r="P16" s="173"/>
      <c r="Q16" s="173"/>
    </row>
    <row r="18" spans="1:15" ht="203.25" customHeight="1">
      <c r="A18" s="24"/>
      <c r="B18" s="473" t="s">
        <v>7</v>
      </c>
      <c r="C18" s="402"/>
      <c r="D18" s="403" t="s">
        <v>8</v>
      </c>
      <c r="E18" s="403"/>
      <c r="F18" s="43" t="s">
        <v>9</v>
      </c>
      <c r="G18" s="43" t="s">
        <v>32</v>
      </c>
      <c r="H18" s="43" t="s">
        <v>10</v>
      </c>
      <c r="I18" s="73" t="s">
        <v>11</v>
      </c>
      <c r="J18" s="46" t="s">
        <v>119</v>
      </c>
      <c r="K18" s="44" t="s">
        <v>123</v>
      </c>
      <c r="L18" s="73" t="s">
        <v>124</v>
      </c>
      <c r="M18" s="97" t="s">
        <v>12</v>
      </c>
      <c r="N18" s="193" t="s">
        <v>232</v>
      </c>
      <c r="O18" s="193" t="s">
        <v>235</v>
      </c>
    </row>
    <row r="19" spans="1:15" ht="25" customHeight="1">
      <c r="A19" s="83">
        <v>1</v>
      </c>
      <c r="B19" s="431"/>
      <c r="C19" s="432"/>
      <c r="D19" s="433"/>
      <c r="E19" s="433"/>
      <c r="F19" s="261" t="s">
        <v>381</v>
      </c>
      <c r="G19" s="132">
        <v>44511</v>
      </c>
      <c r="H19" s="212" t="s">
        <v>285</v>
      </c>
      <c r="I19" s="135"/>
      <c r="J19" s="11" t="s">
        <v>286</v>
      </c>
      <c r="K19" s="9" t="s">
        <v>286</v>
      </c>
      <c r="L19" s="10" t="s">
        <v>286</v>
      </c>
      <c r="M19" s="11" t="s">
        <v>287</v>
      </c>
      <c r="N19" s="194"/>
      <c r="O19" s="194"/>
    </row>
    <row r="20" spans="1:15" ht="25" customHeight="1">
      <c r="B20" s="437"/>
      <c r="C20" s="438"/>
      <c r="D20" s="439"/>
      <c r="E20" s="439"/>
      <c r="F20" s="217"/>
      <c r="G20" s="132">
        <v>44511</v>
      </c>
      <c r="H20" s="80" t="s">
        <v>61</v>
      </c>
      <c r="I20" s="135"/>
      <c r="J20" s="86"/>
      <c r="K20" s="87"/>
      <c r="L20" s="88"/>
      <c r="M20" s="89"/>
      <c r="N20" s="194"/>
      <c r="O20" s="194"/>
    </row>
    <row r="21" spans="1:15" ht="25" customHeight="1" thickBot="1">
      <c r="A21" s="82"/>
      <c r="B21" s="436"/>
      <c r="C21" s="407"/>
      <c r="D21" s="440"/>
      <c r="E21" s="440"/>
      <c r="F21" s="218"/>
      <c r="G21" s="132">
        <v>44511</v>
      </c>
      <c r="H21" s="81" t="s">
        <v>288</v>
      </c>
      <c r="I21" s="135"/>
      <c r="J21" s="84"/>
      <c r="K21" s="213"/>
      <c r="L21" s="85"/>
      <c r="M21" s="90"/>
      <c r="N21" s="194"/>
      <c r="O21" s="194"/>
    </row>
    <row r="22" spans="1:15" ht="25" customHeight="1" thickTop="1">
      <c r="A22">
        <v>2</v>
      </c>
      <c r="B22" s="431"/>
      <c r="C22" s="432"/>
      <c r="D22" s="433"/>
      <c r="E22" s="433"/>
      <c r="F22" s="261" t="s">
        <v>381</v>
      </c>
      <c r="G22" s="132">
        <v>44511</v>
      </c>
      <c r="H22" s="212" t="s">
        <v>285</v>
      </c>
      <c r="I22" s="137"/>
      <c r="J22" s="11" t="s">
        <v>286</v>
      </c>
      <c r="K22" s="9" t="s">
        <v>286</v>
      </c>
      <c r="L22" s="10" t="s">
        <v>286</v>
      </c>
      <c r="M22" s="11" t="s">
        <v>287</v>
      </c>
      <c r="N22" s="194"/>
      <c r="O22" s="194"/>
    </row>
    <row r="23" spans="1:15" ht="25" customHeight="1">
      <c r="B23" s="437"/>
      <c r="C23" s="438"/>
      <c r="D23" s="439"/>
      <c r="E23" s="439"/>
      <c r="F23" s="217"/>
      <c r="G23" s="132">
        <v>44511</v>
      </c>
      <c r="H23" s="80" t="s">
        <v>61</v>
      </c>
      <c r="I23" s="137"/>
      <c r="J23" s="86"/>
      <c r="K23" s="87"/>
      <c r="L23" s="88"/>
      <c r="M23" s="89"/>
      <c r="N23" s="194"/>
      <c r="O23" s="194"/>
    </row>
    <row r="24" spans="1:15" ht="25" customHeight="1" thickBot="1">
      <c r="A24" s="82"/>
      <c r="B24" s="436"/>
      <c r="C24" s="407"/>
      <c r="D24" s="440"/>
      <c r="E24" s="440"/>
      <c r="F24" s="218"/>
      <c r="G24" s="132">
        <v>44511</v>
      </c>
      <c r="H24" s="81" t="s">
        <v>288</v>
      </c>
      <c r="I24" s="137"/>
      <c r="J24" s="84"/>
      <c r="K24" s="213"/>
      <c r="L24" s="85"/>
      <c r="M24" s="90"/>
      <c r="N24" s="194"/>
      <c r="O24" s="194"/>
    </row>
    <row r="25" spans="1:15" ht="25" customHeight="1" thickTop="1">
      <c r="A25">
        <v>3</v>
      </c>
      <c r="B25" s="431"/>
      <c r="C25" s="432"/>
      <c r="D25" s="433"/>
      <c r="E25" s="433"/>
      <c r="F25" s="261" t="s">
        <v>381</v>
      </c>
      <c r="G25" s="132">
        <v>44511</v>
      </c>
      <c r="H25" s="212" t="s">
        <v>285</v>
      </c>
      <c r="I25" s="137"/>
      <c r="J25" s="11" t="s">
        <v>286</v>
      </c>
      <c r="K25" s="9" t="s">
        <v>286</v>
      </c>
      <c r="L25" s="10" t="s">
        <v>286</v>
      </c>
      <c r="M25" s="11" t="s">
        <v>287</v>
      </c>
      <c r="N25" s="194"/>
      <c r="O25" s="194"/>
    </row>
    <row r="26" spans="1:15" ht="25" customHeight="1">
      <c r="B26" s="437"/>
      <c r="C26" s="438"/>
      <c r="D26" s="439"/>
      <c r="E26" s="439"/>
      <c r="F26" s="217"/>
      <c r="G26" s="132">
        <v>44511</v>
      </c>
      <c r="H26" s="80" t="s">
        <v>61</v>
      </c>
      <c r="I26" s="137"/>
      <c r="J26" s="86"/>
      <c r="K26" s="87"/>
      <c r="L26" s="88"/>
      <c r="M26" s="89"/>
      <c r="N26" s="194"/>
      <c r="O26" s="194"/>
    </row>
    <row r="27" spans="1:15" ht="25" customHeight="1" thickBot="1">
      <c r="A27" s="106"/>
      <c r="B27" s="436"/>
      <c r="C27" s="407"/>
      <c r="D27" s="440"/>
      <c r="E27" s="440"/>
      <c r="F27" s="218"/>
      <c r="G27" s="132">
        <v>44511</v>
      </c>
      <c r="H27" s="81" t="s">
        <v>288</v>
      </c>
      <c r="I27" s="137"/>
      <c r="J27" s="84"/>
      <c r="K27" s="213"/>
      <c r="L27" s="85"/>
      <c r="M27" s="90"/>
      <c r="N27" s="194"/>
      <c r="O27" s="194"/>
    </row>
    <row r="28" spans="1:15" ht="25" customHeight="1" thickTop="1">
      <c r="A28">
        <v>4</v>
      </c>
      <c r="B28" s="431"/>
      <c r="C28" s="432"/>
      <c r="D28" s="433"/>
      <c r="E28" s="433"/>
      <c r="F28" s="261" t="s">
        <v>381</v>
      </c>
      <c r="G28" s="132">
        <v>44511</v>
      </c>
      <c r="H28" s="212" t="s">
        <v>285</v>
      </c>
      <c r="I28" s="137"/>
      <c r="J28" s="11" t="s">
        <v>286</v>
      </c>
      <c r="K28" s="9" t="s">
        <v>286</v>
      </c>
      <c r="L28" s="10" t="s">
        <v>286</v>
      </c>
      <c r="M28" s="11" t="s">
        <v>287</v>
      </c>
      <c r="N28" s="194"/>
      <c r="O28" s="194"/>
    </row>
    <row r="29" spans="1:15" ht="25" customHeight="1">
      <c r="B29" s="437"/>
      <c r="C29" s="438"/>
      <c r="D29" s="439"/>
      <c r="E29" s="439"/>
      <c r="F29" s="217"/>
      <c r="G29" s="132">
        <v>44511</v>
      </c>
      <c r="H29" s="80" t="s">
        <v>61</v>
      </c>
      <c r="I29" s="137"/>
      <c r="J29" s="86"/>
      <c r="K29" s="87"/>
      <c r="L29" s="88"/>
      <c r="M29" s="89"/>
      <c r="N29" s="194"/>
      <c r="O29" s="194"/>
    </row>
    <row r="30" spans="1:15" ht="25" customHeight="1" thickBot="1">
      <c r="B30" s="436"/>
      <c r="C30" s="407"/>
      <c r="D30" s="440"/>
      <c r="E30" s="440"/>
      <c r="F30" s="218"/>
      <c r="G30" s="132">
        <v>44511</v>
      </c>
      <c r="H30" s="81" t="s">
        <v>288</v>
      </c>
      <c r="I30" s="137"/>
      <c r="J30" s="84"/>
      <c r="K30" s="213"/>
      <c r="L30" s="85"/>
      <c r="M30" s="90"/>
      <c r="N30" s="194"/>
      <c r="O30" s="194"/>
    </row>
    <row r="31" spans="1:15" ht="25" customHeight="1" thickTop="1">
      <c r="A31" s="107">
        <v>5</v>
      </c>
      <c r="B31" s="431"/>
      <c r="C31" s="432"/>
      <c r="D31" s="433"/>
      <c r="E31" s="433"/>
      <c r="F31" s="261" t="s">
        <v>381</v>
      </c>
      <c r="G31" s="132">
        <v>44511</v>
      </c>
      <c r="H31" s="212" t="s">
        <v>285</v>
      </c>
      <c r="I31" s="137"/>
      <c r="J31" s="11" t="s">
        <v>286</v>
      </c>
      <c r="K31" s="9" t="s">
        <v>286</v>
      </c>
      <c r="L31" s="10" t="s">
        <v>286</v>
      </c>
      <c r="M31" s="11" t="s">
        <v>287</v>
      </c>
      <c r="N31" s="194"/>
      <c r="O31" s="194"/>
    </row>
    <row r="32" spans="1:15" ht="25" customHeight="1">
      <c r="B32" s="437"/>
      <c r="C32" s="438"/>
      <c r="D32" s="439"/>
      <c r="E32" s="439"/>
      <c r="F32" s="217"/>
      <c r="G32" s="132">
        <v>44511</v>
      </c>
      <c r="H32" s="80" t="s">
        <v>61</v>
      </c>
      <c r="I32" s="137"/>
      <c r="J32" s="86"/>
      <c r="K32" s="87"/>
      <c r="L32" s="88"/>
      <c r="M32" s="89"/>
      <c r="N32" s="194"/>
      <c r="O32" s="194"/>
    </row>
    <row r="33" spans="1:15" ht="25" customHeight="1" thickBot="1">
      <c r="B33" s="436"/>
      <c r="C33" s="407"/>
      <c r="D33" s="440"/>
      <c r="E33" s="440"/>
      <c r="F33" s="218"/>
      <c r="G33" s="132">
        <v>44511</v>
      </c>
      <c r="H33" s="81" t="s">
        <v>288</v>
      </c>
      <c r="I33" s="137"/>
      <c r="J33" s="84"/>
      <c r="K33" s="213"/>
      <c r="L33" s="85"/>
      <c r="M33" s="90"/>
      <c r="N33" s="194"/>
      <c r="O33" s="194"/>
    </row>
    <row r="34" spans="1:15" ht="25" customHeight="1" thickTop="1">
      <c r="A34" s="107">
        <v>6</v>
      </c>
      <c r="B34" s="431"/>
      <c r="C34" s="432"/>
      <c r="D34" s="433"/>
      <c r="E34" s="433"/>
      <c r="F34" s="261" t="s">
        <v>381</v>
      </c>
      <c r="G34" s="132">
        <v>44511</v>
      </c>
      <c r="H34" s="212" t="s">
        <v>285</v>
      </c>
      <c r="I34" s="137"/>
      <c r="J34" s="11" t="s">
        <v>286</v>
      </c>
      <c r="K34" s="9" t="s">
        <v>286</v>
      </c>
      <c r="L34" s="10" t="s">
        <v>286</v>
      </c>
      <c r="M34" s="11" t="s">
        <v>287</v>
      </c>
      <c r="N34" s="194"/>
      <c r="O34" s="194"/>
    </row>
    <row r="35" spans="1:15" ht="25" customHeight="1">
      <c r="B35" s="437"/>
      <c r="C35" s="438"/>
      <c r="D35" s="439"/>
      <c r="E35" s="439"/>
      <c r="F35" s="217"/>
      <c r="G35" s="132">
        <v>44511</v>
      </c>
      <c r="H35" s="80" t="s">
        <v>61</v>
      </c>
      <c r="I35" s="137"/>
      <c r="J35" s="86"/>
      <c r="K35" s="87"/>
      <c r="L35" s="88"/>
      <c r="M35" s="89"/>
      <c r="N35" s="194"/>
      <c r="O35" s="194"/>
    </row>
    <row r="36" spans="1:15" ht="25" customHeight="1" thickBot="1">
      <c r="B36" s="436"/>
      <c r="C36" s="407"/>
      <c r="D36" s="440"/>
      <c r="E36" s="440"/>
      <c r="F36" s="218"/>
      <c r="G36" s="132">
        <v>44511</v>
      </c>
      <c r="H36" s="81" t="s">
        <v>288</v>
      </c>
      <c r="I36" s="137"/>
      <c r="J36" s="84"/>
      <c r="K36" s="213"/>
      <c r="L36" s="85"/>
      <c r="M36" s="90"/>
      <c r="N36" s="194"/>
      <c r="O36" s="194"/>
    </row>
    <row r="37" spans="1:15" ht="25" customHeight="1" thickTop="1">
      <c r="A37" s="107">
        <v>7</v>
      </c>
      <c r="B37" s="431"/>
      <c r="C37" s="432"/>
      <c r="D37" s="433"/>
      <c r="E37" s="433"/>
      <c r="F37" s="261" t="s">
        <v>381</v>
      </c>
      <c r="G37" s="132">
        <v>44512</v>
      </c>
      <c r="H37" s="212" t="s">
        <v>285</v>
      </c>
      <c r="I37" s="137"/>
      <c r="J37" s="11" t="s">
        <v>286</v>
      </c>
      <c r="K37" s="9" t="s">
        <v>286</v>
      </c>
      <c r="L37" s="10" t="s">
        <v>286</v>
      </c>
      <c r="M37" s="11" t="s">
        <v>287</v>
      </c>
      <c r="N37" s="194"/>
      <c r="O37" s="194"/>
    </row>
    <row r="38" spans="1:15" ht="25" customHeight="1">
      <c r="B38" s="437"/>
      <c r="C38" s="438"/>
      <c r="D38" s="439"/>
      <c r="E38" s="439"/>
      <c r="F38" s="217"/>
      <c r="G38" s="132">
        <v>44512</v>
      </c>
      <c r="H38" s="80" t="s">
        <v>61</v>
      </c>
      <c r="I38" s="137"/>
      <c r="J38" s="86"/>
      <c r="K38" s="87"/>
      <c r="L38" s="88"/>
      <c r="M38" s="89"/>
      <c r="N38" s="194"/>
      <c r="O38" s="194"/>
    </row>
    <row r="39" spans="1:15" ht="25" customHeight="1" thickBot="1">
      <c r="B39" s="436"/>
      <c r="C39" s="407"/>
      <c r="D39" s="440"/>
      <c r="E39" s="440"/>
      <c r="F39" s="218"/>
      <c r="G39" s="132">
        <v>44512</v>
      </c>
      <c r="H39" s="81" t="s">
        <v>288</v>
      </c>
      <c r="I39" s="137"/>
      <c r="J39" s="84"/>
      <c r="K39" s="213"/>
      <c r="L39" s="85"/>
      <c r="M39" s="90"/>
      <c r="N39" s="194"/>
      <c r="O39" s="194"/>
    </row>
    <row r="40" spans="1:15" ht="25" customHeight="1" thickTop="1">
      <c r="A40" s="107">
        <v>8</v>
      </c>
      <c r="B40" s="431"/>
      <c r="C40" s="432"/>
      <c r="D40" s="433"/>
      <c r="E40" s="433"/>
      <c r="F40" s="261" t="s">
        <v>381</v>
      </c>
      <c r="G40" s="132">
        <v>44512</v>
      </c>
      <c r="H40" s="212" t="s">
        <v>285</v>
      </c>
      <c r="I40" s="137"/>
      <c r="J40" s="11" t="s">
        <v>286</v>
      </c>
      <c r="K40" s="9" t="s">
        <v>286</v>
      </c>
      <c r="L40" s="10" t="s">
        <v>286</v>
      </c>
      <c r="M40" s="11" t="s">
        <v>287</v>
      </c>
      <c r="N40" s="194"/>
      <c r="O40" s="194"/>
    </row>
    <row r="41" spans="1:15" ht="25" customHeight="1">
      <c r="B41" s="437"/>
      <c r="C41" s="438"/>
      <c r="D41" s="439"/>
      <c r="E41" s="439"/>
      <c r="F41" s="217"/>
      <c r="G41" s="132">
        <v>44512</v>
      </c>
      <c r="H41" s="80" t="s">
        <v>61</v>
      </c>
      <c r="I41" s="135"/>
      <c r="J41" s="86"/>
      <c r="K41" s="87"/>
      <c r="L41" s="88"/>
      <c r="M41" s="89"/>
      <c r="N41" s="194"/>
      <c r="O41" s="194"/>
    </row>
    <row r="42" spans="1:15" ht="25" customHeight="1" thickBot="1">
      <c r="B42" s="436"/>
      <c r="C42" s="407"/>
      <c r="D42" s="440"/>
      <c r="E42" s="440"/>
      <c r="F42" s="218"/>
      <c r="G42" s="132">
        <v>44512</v>
      </c>
      <c r="H42" s="81" t="s">
        <v>288</v>
      </c>
      <c r="I42" s="135"/>
      <c r="J42" s="84"/>
      <c r="K42" s="213"/>
      <c r="L42" s="85"/>
      <c r="M42" s="90"/>
      <c r="N42" s="194"/>
      <c r="O42" s="194"/>
    </row>
    <row r="43" spans="1:15" ht="25" customHeight="1" thickTop="1">
      <c r="A43" s="107">
        <v>9</v>
      </c>
      <c r="B43" s="431"/>
      <c r="C43" s="432"/>
      <c r="D43" s="433"/>
      <c r="E43" s="433"/>
      <c r="F43" s="261" t="s">
        <v>381</v>
      </c>
      <c r="G43" s="132">
        <v>44512</v>
      </c>
      <c r="H43" s="212" t="s">
        <v>285</v>
      </c>
      <c r="I43" s="137"/>
      <c r="J43" s="11" t="s">
        <v>286</v>
      </c>
      <c r="K43" s="9" t="s">
        <v>286</v>
      </c>
      <c r="L43" s="10" t="s">
        <v>286</v>
      </c>
      <c r="M43" s="11" t="s">
        <v>287</v>
      </c>
      <c r="N43" s="194"/>
      <c r="O43" s="194"/>
    </row>
    <row r="44" spans="1:15" ht="25" customHeight="1">
      <c r="B44" s="437"/>
      <c r="C44" s="438"/>
      <c r="D44" s="439"/>
      <c r="E44" s="439"/>
      <c r="F44" s="217"/>
      <c r="G44" s="132">
        <v>44512</v>
      </c>
      <c r="H44" s="80" t="s">
        <v>61</v>
      </c>
      <c r="I44" s="137"/>
      <c r="J44" s="86"/>
      <c r="K44" s="87"/>
      <c r="L44" s="88"/>
      <c r="M44" s="89"/>
      <c r="N44" s="194"/>
      <c r="O44" s="194"/>
    </row>
    <row r="45" spans="1:15" ht="25" customHeight="1" thickBot="1">
      <c r="B45" s="436"/>
      <c r="C45" s="407"/>
      <c r="D45" s="440"/>
      <c r="E45" s="440"/>
      <c r="F45" s="218"/>
      <c r="G45" s="132">
        <v>44512</v>
      </c>
      <c r="H45" s="81" t="s">
        <v>288</v>
      </c>
      <c r="I45" s="137"/>
      <c r="J45" s="84"/>
      <c r="K45" s="213"/>
      <c r="L45" s="85"/>
      <c r="M45" s="90"/>
      <c r="N45" s="194"/>
      <c r="O45" s="194"/>
    </row>
    <row r="46" spans="1:15" ht="25" customHeight="1" thickTop="1">
      <c r="A46" s="107">
        <v>10</v>
      </c>
      <c r="B46" s="431"/>
      <c r="C46" s="432"/>
      <c r="D46" s="433"/>
      <c r="E46" s="433"/>
      <c r="F46" s="261" t="s">
        <v>381</v>
      </c>
      <c r="G46" s="132">
        <v>44512</v>
      </c>
      <c r="H46" s="212" t="s">
        <v>285</v>
      </c>
      <c r="I46" s="137"/>
      <c r="J46" s="11" t="s">
        <v>286</v>
      </c>
      <c r="K46" s="9" t="s">
        <v>286</v>
      </c>
      <c r="L46" s="10" t="s">
        <v>286</v>
      </c>
      <c r="M46" s="11" t="s">
        <v>287</v>
      </c>
      <c r="N46" s="194"/>
      <c r="O46" s="194"/>
    </row>
    <row r="47" spans="1:15" ht="25" customHeight="1">
      <c r="B47" s="437"/>
      <c r="C47" s="438"/>
      <c r="D47" s="439"/>
      <c r="E47" s="439"/>
      <c r="F47" s="217"/>
      <c r="G47" s="132">
        <v>44512</v>
      </c>
      <c r="H47" s="80" t="s">
        <v>61</v>
      </c>
      <c r="I47" s="137"/>
      <c r="J47" s="86"/>
      <c r="K47" s="87"/>
      <c r="L47" s="88"/>
      <c r="M47" s="89"/>
      <c r="N47" s="194"/>
      <c r="O47" s="194"/>
    </row>
    <row r="48" spans="1:15" ht="25" customHeight="1" thickBot="1">
      <c r="B48" s="436"/>
      <c r="C48" s="407"/>
      <c r="D48" s="440"/>
      <c r="E48" s="440"/>
      <c r="F48" s="218"/>
      <c r="G48" s="132">
        <v>44512</v>
      </c>
      <c r="H48" s="81" t="s">
        <v>288</v>
      </c>
      <c r="I48" s="137"/>
      <c r="J48" s="84"/>
      <c r="K48" s="213"/>
      <c r="L48" s="85"/>
      <c r="M48" s="90"/>
      <c r="N48" s="194"/>
      <c r="O48" s="194"/>
    </row>
    <row r="49" spans="1:15" ht="25" customHeight="1" thickTop="1">
      <c r="A49" s="107">
        <v>11</v>
      </c>
      <c r="B49" s="431"/>
      <c r="C49" s="432"/>
      <c r="D49" s="433"/>
      <c r="E49" s="433"/>
      <c r="F49" s="261" t="s">
        <v>381</v>
      </c>
      <c r="G49" s="132">
        <v>44512</v>
      </c>
      <c r="H49" s="212" t="s">
        <v>285</v>
      </c>
      <c r="I49" s="137"/>
      <c r="J49" s="11" t="s">
        <v>286</v>
      </c>
      <c r="K49" s="9" t="s">
        <v>286</v>
      </c>
      <c r="L49" s="10" t="s">
        <v>286</v>
      </c>
      <c r="M49" s="11" t="s">
        <v>287</v>
      </c>
      <c r="N49" s="194"/>
      <c r="O49" s="194"/>
    </row>
    <row r="50" spans="1:15" ht="25" customHeight="1">
      <c r="B50" s="437"/>
      <c r="C50" s="438"/>
      <c r="D50" s="439"/>
      <c r="E50" s="439"/>
      <c r="F50" s="217"/>
      <c r="G50" s="132">
        <v>44512</v>
      </c>
      <c r="H50" s="80" t="s">
        <v>61</v>
      </c>
      <c r="I50" s="137"/>
      <c r="J50" s="86"/>
      <c r="K50" s="87"/>
      <c r="L50" s="88"/>
      <c r="M50" s="89"/>
      <c r="N50" s="194"/>
      <c r="O50" s="194"/>
    </row>
    <row r="51" spans="1:15" ht="25" customHeight="1" thickBot="1">
      <c r="A51" s="106"/>
      <c r="B51" s="436"/>
      <c r="C51" s="407"/>
      <c r="D51" s="440"/>
      <c r="E51" s="440"/>
      <c r="F51" s="218"/>
      <c r="G51" s="132">
        <v>44512</v>
      </c>
      <c r="H51" s="81" t="s">
        <v>288</v>
      </c>
      <c r="I51" s="137"/>
      <c r="J51" s="84"/>
      <c r="K51" s="213"/>
      <c r="L51" s="85"/>
      <c r="M51" s="90"/>
      <c r="N51" s="194"/>
      <c r="O51" s="194"/>
    </row>
    <row r="52" spans="1:15" ht="25" customHeight="1" thickTop="1">
      <c r="A52">
        <v>12</v>
      </c>
      <c r="B52" s="431"/>
      <c r="C52" s="432"/>
      <c r="D52" s="433"/>
      <c r="E52" s="433"/>
      <c r="F52" s="261" t="s">
        <v>381</v>
      </c>
      <c r="G52" s="132">
        <v>44515</v>
      </c>
      <c r="H52" s="212" t="s">
        <v>285</v>
      </c>
      <c r="I52" s="137"/>
      <c r="J52" s="11" t="s">
        <v>286</v>
      </c>
      <c r="K52" s="9" t="s">
        <v>286</v>
      </c>
      <c r="L52" s="10" t="s">
        <v>286</v>
      </c>
      <c r="M52" s="11" t="s">
        <v>287</v>
      </c>
      <c r="N52" s="194"/>
      <c r="O52" s="194"/>
    </row>
    <row r="53" spans="1:15" ht="25" customHeight="1">
      <c r="B53" s="437"/>
      <c r="C53" s="438"/>
      <c r="D53" s="439"/>
      <c r="E53" s="439"/>
      <c r="F53" s="217"/>
      <c r="G53" s="132">
        <v>44515</v>
      </c>
      <c r="H53" s="80" t="s">
        <v>61</v>
      </c>
      <c r="I53" s="137"/>
      <c r="J53" s="86"/>
      <c r="K53" s="87"/>
      <c r="L53" s="88"/>
      <c r="M53" s="89"/>
      <c r="N53" s="194"/>
      <c r="O53" s="194"/>
    </row>
    <row r="54" spans="1:15" ht="25" customHeight="1" thickBot="1">
      <c r="B54" s="436"/>
      <c r="C54" s="407"/>
      <c r="D54" s="440"/>
      <c r="E54" s="440"/>
      <c r="F54" s="218"/>
      <c r="G54" s="132">
        <v>44515</v>
      </c>
      <c r="H54" s="81" t="s">
        <v>288</v>
      </c>
      <c r="I54" s="137"/>
      <c r="J54" s="84"/>
      <c r="K54" s="213"/>
      <c r="L54" s="85"/>
      <c r="M54" s="90"/>
      <c r="N54" s="194"/>
      <c r="O54" s="194"/>
    </row>
    <row r="55" spans="1:15" ht="25" customHeight="1" thickTop="1">
      <c r="A55" s="107">
        <v>13</v>
      </c>
      <c r="B55" s="431"/>
      <c r="C55" s="432"/>
      <c r="D55" s="433"/>
      <c r="E55" s="433"/>
      <c r="F55" s="261" t="s">
        <v>381</v>
      </c>
      <c r="G55" s="132">
        <v>44515</v>
      </c>
      <c r="H55" s="212" t="s">
        <v>285</v>
      </c>
      <c r="I55" s="137"/>
      <c r="J55" s="11" t="s">
        <v>286</v>
      </c>
      <c r="K55" s="9" t="s">
        <v>286</v>
      </c>
      <c r="L55" s="10" t="s">
        <v>286</v>
      </c>
      <c r="M55" s="11" t="s">
        <v>287</v>
      </c>
      <c r="N55" s="194"/>
      <c r="O55" s="194"/>
    </row>
    <row r="56" spans="1:15" ht="25" customHeight="1">
      <c r="B56" s="437"/>
      <c r="C56" s="438"/>
      <c r="D56" s="439"/>
      <c r="E56" s="439"/>
      <c r="F56" s="217"/>
      <c r="G56" s="132">
        <v>44515</v>
      </c>
      <c r="H56" s="80" t="s">
        <v>61</v>
      </c>
      <c r="I56" s="137"/>
      <c r="J56" s="86"/>
      <c r="K56" s="87"/>
      <c r="L56" s="88"/>
      <c r="M56" s="89"/>
      <c r="N56" s="194"/>
      <c r="O56" s="194"/>
    </row>
    <row r="57" spans="1:15" ht="25" customHeight="1" thickBot="1">
      <c r="B57" s="436"/>
      <c r="C57" s="407"/>
      <c r="D57" s="440"/>
      <c r="E57" s="440"/>
      <c r="F57" s="218"/>
      <c r="G57" s="132">
        <v>44515</v>
      </c>
      <c r="H57" s="81" t="s">
        <v>288</v>
      </c>
      <c r="I57" s="137"/>
      <c r="J57" s="84"/>
      <c r="K57" s="213"/>
      <c r="L57" s="85"/>
      <c r="M57" s="90"/>
      <c r="N57" s="194"/>
      <c r="O57" s="194"/>
    </row>
    <row r="58" spans="1:15" ht="25" customHeight="1" thickTop="1">
      <c r="A58" s="107">
        <v>14</v>
      </c>
      <c r="B58" s="431"/>
      <c r="C58" s="432"/>
      <c r="D58" s="433"/>
      <c r="E58" s="433"/>
      <c r="F58" s="261" t="s">
        <v>381</v>
      </c>
      <c r="G58" s="132">
        <v>44515</v>
      </c>
      <c r="H58" s="212" t="s">
        <v>285</v>
      </c>
      <c r="I58" s="137"/>
      <c r="J58" s="11" t="s">
        <v>286</v>
      </c>
      <c r="K58" s="9" t="s">
        <v>286</v>
      </c>
      <c r="L58" s="10" t="s">
        <v>286</v>
      </c>
      <c r="M58" s="11" t="s">
        <v>287</v>
      </c>
      <c r="N58" s="194"/>
      <c r="O58" s="194"/>
    </row>
    <row r="59" spans="1:15" ht="25" customHeight="1">
      <c r="B59" s="437"/>
      <c r="C59" s="438"/>
      <c r="D59" s="439"/>
      <c r="E59" s="439"/>
      <c r="F59" s="217"/>
      <c r="G59" s="132">
        <v>44515</v>
      </c>
      <c r="H59" s="80" t="s">
        <v>61</v>
      </c>
      <c r="I59" s="137"/>
      <c r="J59" s="86"/>
      <c r="K59" s="87"/>
      <c r="L59" s="88"/>
      <c r="M59" s="89"/>
      <c r="N59" s="194"/>
      <c r="O59" s="194"/>
    </row>
    <row r="60" spans="1:15" ht="25" customHeight="1" thickBot="1">
      <c r="B60" s="436"/>
      <c r="C60" s="407"/>
      <c r="D60" s="440"/>
      <c r="E60" s="440"/>
      <c r="F60" s="218"/>
      <c r="G60" s="132">
        <v>44515</v>
      </c>
      <c r="H60" s="81" t="s">
        <v>288</v>
      </c>
      <c r="I60" s="137"/>
      <c r="J60" s="84"/>
      <c r="K60" s="213"/>
      <c r="L60" s="85"/>
      <c r="M60" s="90"/>
      <c r="N60" s="194"/>
      <c r="O60" s="194"/>
    </row>
    <row r="61" spans="1:15" ht="25" customHeight="1" thickTop="1">
      <c r="A61" s="107">
        <v>15</v>
      </c>
      <c r="B61" s="431"/>
      <c r="C61" s="432"/>
      <c r="D61" s="433"/>
      <c r="E61" s="433"/>
      <c r="F61" s="261" t="s">
        <v>381</v>
      </c>
      <c r="G61" s="132">
        <v>44515</v>
      </c>
      <c r="H61" s="212" t="s">
        <v>285</v>
      </c>
      <c r="I61" s="137"/>
      <c r="J61" s="11" t="s">
        <v>286</v>
      </c>
      <c r="K61" s="9" t="s">
        <v>286</v>
      </c>
      <c r="L61" s="10" t="s">
        <v>286</v>
      </c>
      <c r="M61" s="11" t="s">
        <v>287</v>
      </c>
      <c r="N61" s="194"/>
      <c r="O61" s="194"/>
    </row>
    <row r="62" spans="1:15" ht="25" customHeight="1">
      <c r="B62" s="437"/>
      <c r="C62" s="438"/>
      <c r="D62" s="439"/>
      <c r="E62" s="439"/>
      <c r="F62" s="217"/>
      <c r="G62" s="132">
        <v>44515</v>
      </c>
      <c r="H62" s="80" t="s">
        <v>61</v>
      </c>
      <c r="I62" s="137"/>
      <c r="J62" s="86"/>
      <c r="K62" s="87"/>
      <c r="L62" s="88"/>
      <c r="M62" s="89"/>
      <c r="N62" s="194"/>
      <c r="O62" s="194"/>
    </row>
    <row r="63" spans="1:15" ht="25" customHeight="1" thickBot="1">
      <c r="B63" s="436"/>
      <c r="C63" s="407"/>
      <c r="D63" s="440"/>
      <c r="E63" s="440"/>
      <c r="F63" s="218"/>
      <c r="G63" s="132">
        <v>44515</v>
      </c>
      <c r="H63" s="81" t="s">
        <v>288</v>
      </c>
      <c r="I63" s="137"/>
      <c r="J63" s="84"/>
      <c r="K63" s="213"/>
      <c r="L63" s="85"/>
      <c r="M63" s="90"/>
      <c r="N63" s="194"/>
      <c r="O63" s="194"/>
    </row>
    <row r="64" spans="1:15" ht="25" customHeight="1" thickTop="1">
      <c r="A64" s="107">
        <v>16</v>
      </c>
      <c r="B64" s="431"/>
      <c r="C64" s="432"/>
      <c r="D64" s="433"/>
      <c r="E64" s="433"/>
      <c r="F64" s="261" t="s">
        <v>381</v>
      </c>
      <c r="G64" s="132">
        <v>44515</v>
      </c>
      <c r="H64" s="212" t="s">
        <v>285</v>
      </c>
      <c r="I64" s="137"/>
      <c r="J64" s="11" t="s">
        <v>286</v>
      </c>
      <c r="K64" s="9" t="s">
        <v>286</v>
      </c>
      <c r="L64" s="10" t="s">
        <v>286</v>
      </c>
      <c r="M64" s="11" t="s">
        <v>287</v>
      </c>
      <c r="N64" s="194"/>
      <c r="O64" s="194"/>
    </row>
    <row r="65" spans="1:15" ht="25" customHeight="1">
      <c r="B65" s="437"/>
      <c r="C65" s="438"/>
      <c r="D65" s="439"/>
      <c r="E65" s="439"/>
      <c r="F65" s="217"/>
      <c r="G65" s="132">
        <v>44515</v>
      </c>
      <c r="H65" s="80" t="s">
        <v>61</v>
      </c>
      <c r="I65" s="137"/>
      <c r="J65" s="86"/>
      <c r="K65" s="87"/>
      <c r="L65" s="88"/>
      <c r="M65" s="89"/>
      <c r="N65" s="194"/>
      <c r="O65" s="194"/>
    </row>
    <row r="66" spans="1:15" ht="25" customHeight="1" thickBot="1">
      <c r="B66" s="436"/>
      <c r="C66" s="407"/>
      <c r="D66" s="440"/>
      <c r="E66" s="440"/>
      <c r="F66" s="218"/>
      <c r="G66" s="132">
        <v>44515</v>
      </c>
      <c r="H66" s="81" t="s">
        <v>288</v>
      </c>
      <c r="I66" s="137"/>
      <c r="J66" s="84"/>
      <c r="K66" s="213"/>
      <c r="L66" s="85"/>
      <c r="M66" s="90"/>
      <c r="N66" s="194"/>
      <c r="O66" s="194"/>
    </row>
    <row r="67" spans="1:15" ht="25" customHeight="1" thickTop="1">
      <c r="A67" s="107">
        <v>17</v>
      </c>
      <c r="B67" s="431"/>
      <c r="C67" s="432"/>
      <c r="D67" s="433"/>
      <c r="E67" s="433"/>
      <c r="F67" s="261" t="s">
        <v>381</v>
      </c>
      <c r="G67" s="132">
        <v>44515</v>
      </c>
      <c r="H67" s="212" t="s">
        <v>285</v>
      </c>
      <c r="I67" s="137"/>
      <c r="J67" s="11" t="s">
        <v>286</v>
      </c>
      <c r="K67" s="9" t="s">
        <v>286</v>
      </c>
      <c r="L67" s="10" t="s">
        <v>286</v>
      </c>
      <c r="M67" s="11" t="s">
        <v>287</v>
      </c>
      <c r="N67" s="194"/>
      <c r="O67" s="194"/>
    </row>
    <row r="68" spans="1:15" ht="25" customHeight="1">
      <c r="B68" s="437"/>
      <c r="C68" s="438"/>
      <c r="D68" s="439"/>
      <c r="E68" s="439"/>
      <c r="F68" s="217"/>
      <c r="G68" s="132">
        <v>44515</v>
      </c>
      <c r="H68" s="80" t="s">
        <v>61</v>
      </c>
      <c r="I68" s="137"/>
      <c r="J68" s="86"/>
      <c r="K68" s="87"/>
      <c r="L68" s="88"/>
      <c r="M68" s="89"/>
      <c r="N68" s="194"/>
      <c r="O68" s="194"/>
    </row>
    <row r="69" spans="1:15" ht="25" customHeight="1" thickBot="1">
      <c r="B69" s="436"/>
      <c r="C69" s="407"/>
      <c r="D69" s="440"/>
      <c r="E69" s="440"/>
      <c r="F69" s="218"/>
      <c r="G69" s="132">
        <v>44515</v>
      </c>
      <c r="H69" s="81" t="s">
        <v>288</v>
      </c>
      <c r="I69" s="137"/>
      <c r="J69" s="84"/>
      <c r="K69" s="213"/>
      <c r="L69" s="85"/>
      <c r="M69" s="90"/>
      <c r="N69" s="194"/>
      <c r="O69" s="194"/>
    </row>
    <row r="70" spans="1:15" ht="25" customHeight="1" thickTop="1">
      <c r="A70" s="107">
        <v>18</v>
      </c>
      <c r="B70" s="431"/>
      <c r="C70" s="432"/>
      <c r="D70" s="433"/>
      <c r="E70" s="433"/>
      <c r="F70" s="261" t="s">
        <v>381</v>
      </c>
      <c r="G70" s="132">
        <v>44511</v>
      </c>
      <c r="H70" s="212" t="s">
        <v>285</v>
      </c>
      <c r="I70" s="137"/>
      <c r="J70" s="11" t="s">
        <v>286</v>
      </c>
      <c r="K70" s="9" t="s">
        <v>286</v>
      </c>
      <c r="L70" s="10" t="s">
        <v>286</v>
      </c>
      <c r="M70" s="11" t="s">
        <v>287</v>
      </c>
      <c r="N70" s="194"/>
      <c r="O70" s="194"/>
    </row>
    <row r="71" spans="1:15" ht="25" customHeight="1">
      <c r="B71" s="437"/>
      <c r="C71" s="438"/>
      <c r="D71" s="439"/>
      <c r="E71" s="439"/>
      <c r="F71" s="217"/>
      <c r="G71" s="133">
        <v>44511</v>
      </c>
      <c r="H71" s="80" t="s">
        <v>61</v>
      </c>
      <c r="I71" s="135"/>
      <c r="J71" s="86"/>
      <c r="K71" s="87"/>
      <c r="L71" s="88"/>
      <c r="M71" s="89"/>
      <c r="N71" s="194"/>
      <c r="O71" s="194"/>
    </row>
    <row r="72" spans="1:15" ht="25" customHeight="1" thickBot="1">
      <c r="B72" s="436"/>
      <c r="C72" s="407"/>
      <c r="D72" s="440"/>
      <c r="E72" s="440"/>
      <c r="F72" s="218"/>
      <c r="G72" s="134">
        <v>44511</v>
      </c>
      <c r="H72" s="81" t="s">
        <v>288</v>
      </c>
      <c r="I72" s="136"/>
      <c r="J72" s="84"/>
      <c r="K72" s="213"/>
      <c r="L72" s="85"/>
      <c r="M72" s="90"/>
      <c r="N72" s="194"/>
      <c r="O72" s="194"/>
    </row>
    <row r="73" spans="1:15" ht="25" customHeight="1" thickTop="1">
      <c r="A73" s="107">
        <v>19</v>
      </c>
      <c r="B73" s="431"/>
      <c r="C73" s="432"/>
      <c r="D73" s="433"/>
      <c r="E73" s="433"/>
      <c r="F73" s="261" t="s">
        <v>381</v>
      </c>
      <c r="G73" s="132">
        <v>44511</v>
      </c>
      <c r="H73" s="212" t="s">
        <v>285</v>
      </c>
      <c r="I73" s="137"/>
      <c r="J73" s="11" t="s">
        <v>286</v>
      </c>
      <c r="K73" s="9" t="s">
        <v>286</v>
      </c>
      <c r="L73" s="10" t="s">
        <v>286</v>
      </c>
      <c r="M73" s="11" t="s">
        <v>287</v>
      </c>
      <c r="N73" s="194"/>
      <c r="O73" s="194"/>
    </row>
    <row r="74" spans="1:15" ht="25" customHeight="1">
      <c r="B74" s="437"/>
      <c r="C74" s="438"/>
      <c r="D74" s="439"/>
      <c r="E74" s="439"/>
      <c r="F74" s="217"/>
      <c r="G74" s="133">
        <v>44511</v>
      </c>
      <c r="H74" s="80" t="s">
        <v>61</v>
      </c>
      <c r="I74" s="135"/>
      <c r="J74" s="86"/>
      <c r="K74" s="87"/>
      <c r="L74" s="88"/>
      <c r="M74" s="89"/>
      <c r="N74" s="194"/>
      <c r="O74" s="194"/>
    </row>
    <row r="75" spans="1:15" ht="25" customHeight="1" thickBot="1">
      <c r="B75" s="436"/>
      <c r="C75" s="407"/>
      <c r="D75" s="440"/>
      <c r="E75" s="440"/>
      <c r="F75" s="218"/>
      <c r="G75" s="134">
        <v>44511</v>
      </c>
      <c r="H75" s="81" t="s">
        <v>288</v>
      </c>
      <c r="I75" s="136"/>
      <c r="J75" s="84"/>
      <c r="K75" s="213"/>
      <c r="L75" s="85"/>
      <c r="M75" s="90"/>
      <c r="N75" s="194"/>
      <c r="O75" s="194"/>
    </row>
    <row r="76" spans="1:15" ht="25" customHeight="1" thickTop="1">
      <c r="A76" s="107">
        <v>20</v>
      </c>
      <c r="B76" s="431"/>
      <c r="C76" s="432"/>
      <c r="D76" s="433"/>
      <c r="E76" s="433"/>
      <c r="F76" s="261" t="s">
        <v>381</v>
      </c>
      <c r="G76" s="132">
        <v>44511</v>
      </c>
      <c r="H76" s="212" t="s">
        <v>285</v>
      </c>
      <c r="I76" s="135"/>
      <c r="J76" s="11" t="s">
        <v>286</v>
      </c>
      <c r="K76" s="9" t="s">
        <v>286</v>
      </c>
      <c r="L76" s="10" t="s">
        <v>286</v>
      </c>
      <c r="M76" s="11" t="s">
        <v>287</v>
      </c>
      <c r="N76" s="194"/>
      <c r="O76" s="194"/>
    </row>
    <row r="77" spans="1:15" ht="25" customHeight="1">
      <c r="B77" s="437"/>
      <c r="C77" s="438"/>
      <c r="D77" s="439"/>
      <c r="E77" s="439"/>
      <c r="F77" s="217"/>
      <c r="G77" s="133">
        <v>44511</v>
      </c>
      <c r="H77" s="80" t="s">
        <v>61</v>
      </c>
      <c r="I77" s="135"/>
      <c r="J77" s="86"/>
      <c r="K77" s="87"/>
      <c r="L77" s="88"/>
      <c r="M77" s="89"/>
      <c r="N77" s="194"/>
      <c r="O77" s="194"/>
    </row>
    <row r="78" spans="1:15" ht="25" customHeight="1" thickBot="1">
      <c r="A78" s="106"/>
      <c r="B78" s="436"/>
      <c r="C78" s="407"/>
      <c r="D78" s="440"/>
      <c r="E78" s="440"/>
      <c r="F78" s="218"/>
      <c r="G78" s="134">
        <v>44511</v>
      </c>
      <c r="H78" s="81" t="s">
        <v>288</v>
      </c>
      <c r="I78" s="136"/>
      <c r="J78" s="84"/>
      <c r="K78" s="213"/>
      <c r="L78" s="85"/>
      <c r="M78" s="90"/>
      <c r="N78" s="194"/>
      <c r="O78" s="194"/>
    </row>
    <row r="79" spans="1:15" ht="25" customHeight="1" thickTop="1">
      <c r="A79">
        <v>21</v>
      </c>
      <c r="B79" s="431"/>
      <c r="C79" s="432"/>
      <c r="D79" s="433"/>
      <c r="E79" s="433"/>
      <c r="F79" s="261" t="s">
        <v>381</v>
      </c>
      <c r="G79" s="132">
        <v>44511</v>
      </c>
      <c r="H79" s="212" t="s">
        <v>285</v>
      </c>
      <c r="I79" s="137"/>
      <c r="J79" s="11" t="s">
        <v>286</v>
      </c>
      <c r="K79" s="9" t="s">
        <v>286</v>
      </c>
      <c r="L79" s="10" t="s">
        <v>286</v>
      </c>
      <c r="M79" s="11" t="s">
        <v>287</v>
      </c>
      <c r="N79" s="194"/>
      <c r="O79" s="194"/>
    </row>
    <row r="80" spans="1:15" ht="25" customHeight="1">
      <c r="B80" s="437"/>
      <c r="C80" s="438"/>
      <c r="D80" s="439"/>
      <c r="E80" s="439"/>
      <c r="F80" s="217"/>
      <c r="G80" s="133">
        <v>44511</v>
      </c>
      <c r="H80" s="80" t="s">
        <v>61</v>
      </c>
      <c r="I80" s="135"/>
      <c r="J80" s="86"/>
      <c r="K80" s="87"/>
      <c r="L80" s="88"/>
      <c r="M80" s="89"/>
      <c r="N80" s="194"/>
      <c r="O80" s="194"/>
    </row>
    <row r="81" spans="1:15" ht="25" customHeight="1" thickBot="1">
      <c r="A81" s="106"/>
      <c r="B81" s="436"/>
      <c r="C81" s="407"/>
      <c r="D81" s="440"/>
      <c r="E81" s="440"/>
      <c r="F81" s="218"/>
      <c r="G81" s="134">
        <v>44511</v>
      </c>
      <c r="H81" s="81" t="s">
        <v>288</v>
      </c>
      <c r="I81" s="136"/>
      <c r="J81" s="84"/>
      <c r="K81" s="213"/>
      <c r="L81" s="85"/>
      <c r="M81" s="90"/>
      <c r="N81" s="194"/>
      <c r="O81" s="194"/>
    </row>
    <row r="82" spans="1:15" ht="25" customHeight="1" thickTop="1">
      <c r="A82">
        <v>22</v>
      </c>
      <c r="B82" s="431"/>
      <c r="C82" s="432"/>
      <c r="D82" s="433"/>
      <c r="E82" s="433"/>
      <c r="F82" s="261" t="s">
        <v>381</v>
      </c>
      <c r="G82" s="132">
        <v>44511</v>
      </c>
      <c r="H82" s="212" t="s">
        <v>285</v>
      </c>
      <c r="I82" s="137"/>
      <c r="J82" s="11" t="s">
        <v>286</v>
      </c>
      <c r="K82" s="9" t="s">
        <v>286</v>
      </c>
      <c r="L82" s="10" t="s">
        <v>286</v>
      </c>
      <c r="M82" s="11" t="s">
        <v>287</v>
      </c>
      <c r="N82" s="194"/>
      <c r="O82" s="194"/>
    </row>
    <row r="83" spans="1:15" ht="25" customHeight="1">
      <c r="B83" s="437"/>
      <c r="C83" s="438"/>
      <c r="D83" s="439"/>
      <c r="E83" s="439"/>
      <c r="F83" s="217"/>
      <c r="G83" s="133">
        <v>44511</v>
      </c>
      <c r="H83" s="80" t="s">
        <v>61</v>
      </c>
      <c r="I83" s="135"/>
      <c r="J83" s="86"/>
      <c r="K83" s="87"/>
      <c r="L83" s="88"/>
      <c r="M83" s="89"/>
      <c r="N83" s="194"/>
      <c r="O83" s="194"/>
    </row>
    <row r="84" spans="1:15" ht="25" customHeight="1" thickBot="1">
      <c r="B84" s="436"/>
      <c r="C84" s="407"/>
      <c r="D84" s="440"/>
      <c r="E84" s="440"/>
      <c r="F84" s="218"/>
      <c r="G84" s="134">
        <v>44511</v>
      </c>
      <c r="H84" s="81" t="s">
        <v>288</v>
      </c>
      <c r="I84" s="136"/>
      <c r="J84" s="84"/>
      <c r="K84" s="213"/>
      <c r="L84" s="85"/>
      <c r="M84" s="90"/>
      <c r="N84" s="194"/>
      <c r="O84" s="194"/>
    </row>
    <row r="85" spans="1:15" ht="25" customHeight="1" thickTop="1">
      <c r="A85" s="107">
        <v>23</v>
      </c>
      <c r="B85" s="431"/>
      <c r="C85" s="432"/>
      <c r="D85" s="433"/>
      <c r="E85" s="433"/>
      <c r="F85" s="261" t="s">
        <v>381</v>
      </c>
      <c r="G85" s="132">
        <v>44511</v>
      </c>
      <c r="H85" s="212" t="s">
        <v>285</v>
      </c>
      <c r="I85" s="137"/>
      <c r="J85" s="11" t="s">
        <v>286</v>
      </c>
      <c r="K85" s="9" t="s">
        <v>286</v>
      </c>
      <c r="L85" s="10" t="s">
        <v>286</v>
      </c>
      <c r="M85" s="11" t="s">
        <v>287</v>
      </c>
      <c r="N85" s="194"/>
      <c r="O85" s="194"/>
    </row>
    <row r="86" spans="1:15" ht="25" customHeight="1">
      <c r="B86" s="437"/>
      <c r="C86" s="438"/>
      <c r="D86" s="439"/>
      <c r="E86" s="439"/>
      <c r="F86" s="217"/>
      <c r="G86" s="133">
        <v>44511</v>
      </c>
      <c r="H86" s="80" t="s">
        <v>61</v>
      </c>
      <c r="I86" s="135"/>
      <c r="J86" s="86"/>
      <c r="K86" s="87"/>
      <c r="L86" s="88"/>
      <c r="M86" s="89"/>
      <c r="N86" s="194"/>
      <c r="O86" s="194"/>
    </row>
    <row r="87" spans="1:15" ht="25" customHeight="1" thickBot="1">
      <c r="B87" s="436"/>
      <c r="C87" s="407"/>
      <c r="D87" s="440"/>
      <c r="E87" s="440"/>
      <c r="F87" s="218"/>
      <c r="G87" s="134">
        <v>44511</v>
      </c>
      <c r="H87" s="81" t="s">
        <v>288</v>
      </c>
      <c r="I87" s="136"/>
      <c r="J87" s="84"/>
      <c r="K87" s="213"/>
      <c r="L87" s="85"/>
      <c r="M87" s="90"/>
      <c r="N87" s="194"/>
      <c r="O87" s="194"/>
    </row>
    <row r="88" spans="1:15" ht="25" customHeight="1" thickTop="1">
      <c r="A88" s="107">
        <v>24</v>
      </c>
      <c r="B88" s="431"/>
      <c r="C88" s="432"/>
      <c r="D88" s="433"/>
      <c r="E88" s="433"/>
      <c r="F88" s="261" t="s">
        <v>381</v>
      </c>
      <c r="G88" s="132">
        <v>44515</v>
      </c>
      <c r="H88" s="212" t="s">
        <v>285</v>
      </c>
      <c r="I88" s="137"/>
      <c r="J88" s="11" t="s">
        <v>286</v>
      </c>
      <c r="K88" s="9" t="s">
        <v>286</v>
      </c>
      <c r="L88" s="10" t="s">
        <v>286</v>
      </c>
      <c r="M88" s="11" t="s">
        <v>289</v>
      </c>
      <c r="N88" s="194"/>
      <c r="O88" s="194"/>
    </row>
    <row r="89" spans="1:15" ht="25" customHeight="1">
      <c r="B89" s="437"/>
      <c r="C89" s="438"/>
      <c r="D89" s="439"/>
      <c r="E89" s="439"/>
      <c r="F89" s="217"/>
      <c r="G89" s="133">
        <v>44515</v>
      </c>
      <c r="H89" s="80" t="s">
        <v>61</v>
      </c>
      <c r="I89" s="135"/>
      <c r="J89" s="86"/>
      <c r="K89" s="87"/>
      <c r="L89" s="88"/>
      <c r="M89" s="89"/>
      <c r="N89" s="194"/>
      <c r="O89" s="194"/>
    </row>
    <row r="90" spans="1:15" ht="25" customHeight="1" thickBot="1">
      <c r="B90" s="436"/>
      <c r="C90" s="407"/>
      <c r="D90" s="440"/>
      <c r="E90" s="440"/>
      <c r="F90" s="218"/>
      <c r="G90" s="134">
        <v>44515</v>
      </c>
      <c r="H90" s="81" t="s">
        <v>288</v>
      </c>
      <c r="I90" s="136"/>
      <c r="J90" s="84"/>
      <c r="K90" s="213"/>
      <c r="L90" s="85"/>
      <c r="M90" s="90"/>
      <c r="N90" s="194"/>
      <c r="O90" s="194"/>
    </row>
    <row r="91" spans="1:15" ht="25" customHeight="1" thickTop="1">
      <c r="A91" s="107">
        <v>25</v>
      </c>
      <c r="B91" s="431"/>
      <c r="C91" s="432"/>
      <c r="D91" s="433"/>
      <c r="E91" s="433"/>
      <c r="F91" s="261" t="s">
        <v>381</v>
      </c>
      <c r="G91" s="132">
        <v>44515</v>
      </c>
      <c r="H91" s="212" t="s">
        <v>285</v>
      </c>
      <c r="I91" s="137"/>
      <c r="J91" s="11" t="s">
        <v>286</v>
      </c>
      <c r="K91" s="9" t="s">
        <v>286</v>
      </c>
      <c r="L91" s="10" t="s">
        <v>286</v>
      </c>
      <c r="M91" s="11" t="s">
        <v>287</v>
      </c>
      <c r="N91" s="194"/>
      <c r="O91" s="194"/>
    </row>
    <row r="92" spans="1:15" ht="25" customHeight="1">
      <c r="B92" s="437"/>
      <c r="C92" s="438"/>
      <c r="D92" s="439"/>
      <c r="E92" s="439"/>
      <c r="F92" s="217"/>
      <c r="G92" s="133">
        <v>44515</v>
      </c>
      <c r="H92" s="80" t="s">
        <v>61</v>
      </c>
      <c r="I92" s="135"/>
      <c r="J92" s="86"/>
      <c r="K92" s="87"/>
      <c r="L92" s="88"/>
      <c r="M92" s="89"/>
      <c r="N92" s="194"/>
      <c r="O92" s="194"/>
    </row>
    <row r="93" spans="1:15" ht="25" customHeight="1" thickBot="1">
      <c r="B93" s="436"/>
      <c r="C93" s="407"/>
      <c r="D93" s="440"/>
      <c r="E93" s="440"/>
      <c r="F93" s="218"/>
      <c r="G93" s="134">
        <v>44515</v>
      </c>
      <c r="H93" s="81" t="s">
        <v>288</v>
      </c>
      <c r="I93" s="136"/>
      <c r="J93" s="84"/>
      <c r="K93" s="213"/>
      <c r="L93" s="85"/>
      <c r="M93" s="90"/>
      <c r="N93" s="194"/>
      <c r="O93" s="194"/>
    </row>
    <row r="94" spans="1:15" ht="25" customHeight="1" thickTop="1">
      <c r="A94" s="107">
        <v>26</v>
      </c>
      <c r="B94" s="431"/>
      <c r="C94" s="432"/>
      <c r="D94" s="433"/>
      <c r="E94" s="433"/>
      <c r="F94" s="216" t="s">
        <v>381</v>
      </c>
      <c r="G94" s="132">
        <v>44515</v>
      </c>
      <c r="H94" s="212" t="s">
        <v>285</v>
      </c>
      <c r="I94" s="137"/>
      <c r="J94" s="11" t="s">
        <v>286</v>
      </c>
      <c r="K94" s="9" t="s">
        <v>286</v>
      </c>
      <c r="L94" s="10" t="s">
        <v>286</v>
      </c>
      <c r="M94" s="11" t="s">
        <v>287</v>
      </c>
      <c r="N94" s="194"/>
      <c r="O94" s="194"/>
    </row>
    <row r="95" spans="1:15" ht="25" customHeight="1">
      <c r="B95" s="437"/>
      <c r="C95" s="438"/>
      <c r="D95" s="439"/>
      <c r="E95" s="439"/>
      <c r="F95" s="217"/>
      <c r="G95" s="133">
        <v>44515</v>
      </c>
      <c r="H95" s="80" t="s">
        <v>61</v>
      </c>
      <c r="I95" s="135"/>
      <c r="J95" s="86"/>
      <c r="K95" s="87"/>
      <c r="L95" s="88"/>
      <c r="M95" s="89"/>
      <c r="N95" s="194"/>
      <c r="O95" s="194"/>
    </row>
    <row r="96" spans="1:15" ht="25" customHeight="1" thickBot="1">
      <c r="B96" s="436"/>
      <c r="C96" s="407"/>
      <c r="D96" s="440"/>
      <c r="E96" s="440"/>
      <c r="F96" s="218"/>
      <c r="G96" s="134">
        <v>44515</v>
      </c>
      <c r="H96" s="81" t="s">
        <v>288</v>
      </c>
      <c r="I96" s="136"/>
      <c r="J96" s="84"/>
      <c r="K96" s="213"/>
      <c r="L96" s="85"/>
      <c r="M96" s="90"/>
      <c r="N96" s="194"/>
      <c r="O96" s="194"/>
    </row>
    <row r="97" spans="1:15" ht="25" customHeight="1" thickTop="1">
      <c r="A97" s="107">
        <v>27</v>
      </c>
      <c r="B97" s="431"/>
      <c r="C97" s="432"/>
      <c r="D97" s="433"/>
      <c r="E97" s="433"/>
      <c r="F97" s="261" t="s">
        <v>381</v>
      </c>
      <c r="G97" s="132">
        <v>44515</v>
      </c>
      <c r="H97" s="212" t="s">
        <v>285</v>
      </c>
      <c r="I97" s="137"/>
      <c r="J97" s="11" t="s">
        <v>286</v>
      </c>
      <c r="K97" s="9" t="s">
        <v>286</v>
      </c>
      <c r="L97" s="10" t="s">
        <v>286</v>
      </c>
      <c r="M97" s="11" t="s">
        <v>289</v>
      </c>
      <c r="N97" s="194"/>
      <c r="O97" s="194"/>
    </row>
    <row r="98" spans="1:15" ht="25" customHeight="1">
      <c r="B98" s="437"/>
      <c r="C98" s="438"/>
      <c r="D98" s="439"/>
      <c r="E98" s="439"/>
      <c r="F98" s="217"/>
      <c r="G98" s="133">
        <v>44515</v>
      </c>
      <c r="H98" s="80" t="s">
        <v>61</v>
      </c>
      <c r="I98" s="135"/>
      <c r="J98" s="86"/>
      <c r="K98" s="87"/>
      <c r="L98" s="88"/>
      <c r="M98" s="89"/>
      <c r="N98" s="194"/>
      <c r="O98" s="194"/>
    </row>
    <row r="99" spans="1:15" ht="25" customHeight="1" thickBot="1">
      <c r="B99" s="436"/>
      <c r="C99" s="407"/>
      <c r="D99" s="440"/>
      <c r="E99" s="440"/>
      <c r="F99" s="218"/>
      <c r="G99" s="134">
        <v>44515</v>
      </c>
      <c r="H99" s="81" t="s">
        <v>288</v>
      </c>
      <c r="I99" s="136"/>
      <c r="J99" s="84"/>
      <c r="K99" s="213"/>
      <c r="L99" s="85"/>
      <c r="M99" s="90"/>
      <c r="N99" s="194"/>
      <c r="O99" s="194"/>
    </row>
    <row r="100" spans="1:15" ht="25" customHeight="1" thickTop="1">
      <c r="A100" s="107">
        <v>28</v>
      </c>
      <c r="B100" s="431"/>
      <c r="C100" s="432"/>
      <c r="D100" s="433"/>
      <c r="E100" s="433"/>
      <c r="F100" s="261" t="s">
        <v>381</v>
      </c>
      <c r="G100" s="132">
        <v>44515</v>
      </c>
      <c r="H100" s="212" t="s">
        <v>285</v>
      </c>
      <c r="I100" s="137"/>
      <c r="J100" s="11" t="s">
        <v>286</v>
      </c>
      <c r="K100" s="9" t="s">
        <v>286</v>
      </c>
      <c r="L100" s="10" t="s">
        <v>286</v>
      </c>
      <c r="M100" s="11" t="s">
        <v>289</v>
      </c>
      <c r="N100" s="194"/>
      <c r="O100" s="194"/>
    </row>
    <row r="101" spans="1:15" ht="25" customHeight="1">
      <c r="B101" s="437"/>
      <c r="C101" s="438"/>
      <c r="D101" s="439"/>
      <c r="E101" s="439"/>
      <c r="F101" s="217"/>
      <c r="G101" s="133">
        <v>44515</v>
      </c>
      <c r="H101" s="80" t="s">
        <v>61</v>
      </c>
      <c r="I101" s="135"/>
      <c r="J101" s="86"/>
      <c r="K101" s="87"/>
      <c r="L101" s="88"/>
      <c r="M101" s="89"/>
      <c r="N101" s="194"/>
      <c r="O101" s="194"/>
    </row>
    <row r="102" spans="1:15" ht="25" customHeight="1" thickBot="1">
      <c r="B102" s="436"/>
      <c r="C102" s="407"/>
      <c r="D102" s="440"/>
      <c r="E102" s="440"/>
      <c r="F102" s="218"/>
      <c r="G102" s="134">
        <v>44515</v>
      </c>
      <c r="H102" s="81" t="s">
        <v>288</v>
      </c>
      <c r="I102" s="136"/>
      <c r="J102" s="84"/>
      <c r="K102" s="213"/>
      <c r="L102" s="85"/>
      <c r="M102" s="90"/>
      <c r="N102" s="194"/>
      <c r="O102" s="194"/>
    </row>
    <row r="103" spans="1:15" ht="25" customHeight="1" thickTop="1">
      <c r="A103" s="107">
        <v>29</v>
      </c>
      <c r="B103" s="431"/>
      <c r="C103" s="432"/>
      <c r="D103" s="433"/>
      <c r="E103" s="433"/>
      <c r="F103" s="261" t="s">
        <v>381</v>
      </c>
      <c r="G103" s="132">
        <v>44515</v>
      </c>
      <c r="H103" s="212" t="s">
        <v>285</v>
      </c>
      <c r="I103" s="137"/>
      <c r="J103" s="11" t="s">
        <v>286</v>
      </c>
      <c r="K103" s="9" t="s">
        <v>286</v>
      </c>
      <c r="L103" s="10" t="s">
        <v>286</v>
      </c>
      <c r="M103" s="11" t="s">
        <v>289</v>
      </c>
      <c r="N103" s="194"/>
      <c r="O103" s="194"/>
    </row>
    <row r="104" spans="1:15" ht="25" customHeight="1">
      <c r="B104" s="437"/>
      <c r="C104" s="438"/>
      <c r="D104" s="439"/>
      <c r="E104" s="439"/>
      <c r="F104" s="217"/>
      <c r="G104" s="133">
        <v>44515</v>
      </c>
      <c r="H104" s="80" t="s">
        <v>61</v>
      </c>
      <c r="I104" s="135"/>
      <c r="J104" s="86"/>
      <c r="K104" s="87"/>
      <c r="L104" s="88"/>
      <c r="M104" s="89"/>
      <c r="N104" s="194"/>
      <c r="O104" s="194"/>
    </row>
    <row r="105" spans="1:15" ht="25" customHeight="1" thickBot="1">
      <c r="B105" s="436"/>
      <c r="C105" s="407"/>
      <c r="D105" s="440"/>
      <c r="E105" s="440"/>
      <c r="F105" s="218"/>
      <c r="G105" s="134">
        <v>44515</v>
      </c>
      <c r="H105" s="81" t="s">
        <v>288</v>
      </c>
      <c r="I105" s="136"/>
      <c r="J105" s="84"/>
      <c r="K105" s="213"/>
      <c r="L105" s="85"/>
      <c r="M105" s="90"/>
      <c r="N105" s="194"/>
      <c r="O105" s="194"/>
    </row>
    <row r="106" spans="1:15" ht="25" customHeight="1" thickTop="1">
      <c r="A106" s="107">
        <v>30</v>
      </c>
      <c r="B106" s="431"/>
      <c r="C106" s="432"/>
      <c r="D106" s="433"/>
      <c r="E106" s="433"/>
      <c r="F106" s="261" t="s">
        <v>381</v>
      </c>
      <c r="G106" s="132">
        <v>44515</v>
      </c>
      <c r="H106" s="212" t="s">
        <v>285</v>
      </c>
      <c r="I106" s="137"/>
      <c r="J106" s="11" t="s">
        <v>286</v>
      </c>
      <c r="K106" s="9" t="s">
        <v>286</v>
      </c>
      <c r="L106" s="10" t="s">
        <v>286</v>
      </c>
      <c r="M106" s="11" t="s">
        <v>289</v>
      </c>
      <c r="N106" s="194"/>
      <c r="O106" s="194"/>
    </row>
    <row r="107" spans="1:15" ht="25" customHeight="1">
      <c r="B107" s="437"/>
      <c r="C107" s="438"/>
      <c r="D107" s="439"/>
      <c r="E107" s="439"/>
      <c r="F107" s="217"/>
      <c r="G107" s="133">
        <v>44515</v>
      </c>
      <c r="H107" s="80" t="s">
        <v>61</v>
      </c>
      <c r="I107" s="135"/>
      <c r="J107" s="86"/>
      <c r="K107" s="87"/>
      <c r="L107" s="88"/>
      <c r="M107" s="89"/>
      <c r="N107" s="194"/>
      <c r="O107" s="194"/>
    </row>
    <row r="108" spans="1:15" ht="25" customHeight="1" thickBot="1">
      <c r="B108" s="436"/>
      <c r="C108" s="407"/>
      <c r="D108" s="440"/>
      <c r="E108" s="440"/>
      <c r="F108" s="218"/>
      <c r="G108" s="134">
        <v>44515</v>
      </c>
      <c r="H108" s="81" t="s">
        <v>288</v>
      </c>
      <c r="I108" s="136"/>
      <c r="J108" s="84"/>
      <c r="K108" s="213"/>
      <c r="L108" s="85"/>
      <c r="M108" s="90"/>
      <c r="N108" s="194"/>
      <c r="O108" s="194"/>
    </row>
    <row r="109" spans="1:15" ht="25" customHeight="1" thickTop="1">
      <c r="A109" s="107">
        <v>31</v>
      </c>
      <c r="B109" s="431"/>
      <c r="C109" s="432"/>
      <c r="D109" s="433"/>
      <c r="E109" s="433"/>
      <c r="F109" s="261" t="s">
        <v>381</v>
      </c>
      <c r="G109" s="132">
        <v>44515</v>
      </c>
      <c r="H109" s="212" t="s">
        <v>285</v>
      </c>
      <c r="I109" s="137"/>
      <c r="J109" s="11" t="s">
        <v>286</v>
      </c>
      <c r="K109" s="9" t="s">
        <v>286</v>
      </c>
      <c r="L109" s="10" t="s">
        <v>286</v>
      </c>
      <c r="M109" s="11" t="s">
        <v>289</v>
      </c>
      <c r="N109" s="194"/>
      <c r="O109" s="194"/>
    </row>
    <row r="110" spans="1:15" ht="25" customHeight="1">
      <c r="B110" s="437"/>
      <c r="C110" s="438"/>
      <c r="D110" s="439"/>
      <c r="E110" s="439"/>
      <c r="F110" s="217"/>
      <c r="G110" s="133">
        <v>44515</v>
      </c>
      <c r="H110" s="80" t="s">
        <v>61</v>
      </c>
      <c r="I110" s="135"/>
      <c r="J110" s="86"/>
      <c r="K110" s="87"/>
      <c r="L110" s="88"/>
      <c r="M110" s="89"/>
      <c r="N110" s="194"/>
      <c r="O110" s="194"/>
    </row>
    <row r="111" spans="1:15" ht="25" customHeight="1" thickBot="1">
      <c r="B111" s="436"/>
      <c r="C111" s="407"/>
      <c r="D111" s="440"/>
      <c r="E111" s="440"/>
      <c r="F111" s="218"/>
      <c r="G111" s="134">
        <v>44515</v>
      </c>
      <c r="H111" s="81" t="s">
        <v>288</v>
      </c>
      <c r="I111" s="136"/>
      <c r="J111" s="84"/>
      <c r="K111" s="213"/>
      <c r="L111" s="85"/>
      <c r="M111" s="90"/>
      <c r="N111" s="194"/>
      <c r="O111" s="194"/>
    </row>
    <row r="112" spans="1:15" ht="25" customHeight="1" thickTop="1">
      <c r="A112" s="107">
        <v>32</v>
      </c>
      <c r="B112" s="431"/>
      <c r="C112" s="432"/>
      <c r="D112" s="433"/>
      <c r="E112" s="433"/>
      <c r="F112" s="261" t="s">
        <v>381</v>
      </c>
      <c r="G112" s="132">
        <v>44515</v>
      </c>
      <c r="H112" s="212" t="s">
        <v>285</v>
      </c>
      <c r="I112" s="137"/>
      <c r="J112" s="11" t="s">
        <v>286</v>
      </c>
      <c r="K112" s="9" t="s">
        <v>286</v>
      </c>
      <c r="L112" s="10" t="s">
        <v>286</v>
      </c>
      <c r="M112" s="11" t="s">
        <v>289</v>
      </c>
      <c r="N112" s="194"/>
      <c r="O112" s="194"/>
    </row>
    <row r="113" spans="1:15" ht="25" customHeight="1">
      <c r="B113" s="437"/>
      <c r="C113" s="438"/>
      <c r="D113" s="439"/>
      <c r="E113" s="439"/>
      <c r="F113" s="217"/>
      <c r="G113" s="133">
        <v>44515</v>
      </c>
      <c r="H113" s="80" t="s">
        <v>61</v>
      </c>
      <c r="I113" s="135"/>
      <c r="J113" s="86"/>
      <c r="K113" s="87"/>
      <c r="L113" s="88"/>
      <c r="M113" s="89"/>
      <c r="N113" s="194"/>
      <c r="O113" s="194"/>
    </row>
    <row r="114" spans="1:15" ht="25" customHeight="1" thickBot="1">
      <c r="B114" s="436"/>
      <c r="C114" s="407"/>
      <c r="D114" s="440"/>
      <c r="E114" s="440"/>
      <c r="F114" s="218"/>
      <c r="G114" s="134">
        <v>44515</v>
      </c>
      <c r="H114" s="81" t="s">
        <v>288</v>
      </c>
      <c r="I114" s="136"/>
      <c r="J114" s="84"/>
      <c r="K114" s="213"/>
      <c r="L114" s="85"/>
      <c r="M114" s="90"/>
      <c r="N114" s="194"/>
      <c r="O114" s="194"/>
    </row>
    <row r="115" spans="1:15" ht="25" customHeight="1" thickTop="1">
      <c r="A115" s="107">
        <v>33</v>
      </c>
      <c r="B115" s="431"/>
      <c r="C115" s="432"/>
      <c r="D115" s="433"/>
      <c r="E115" s="433"/>
      <c r="F115" s="261" t="s">
        <v>381</v>
      </c>
      <c r="G115" s="132">
        <v>44515</v>
      </c>
      <c r="H115" s="212" t="s">
        <v>285</v>
      </c>
      <c r="I115" s="137"/>
      <c r="J115" s="11" t="s">
        <v>286</v>
      </c>
      <c r="K115" s="9" t="s">
        <v>286</v>
      </c>
      <c r="L115" s="10" t="s">
        <v>286</v>
      </c>
      <c r="M115" s="11" t="s">
        <v>289</v>
      </c>
      <c r="N115" s="194"/>
      <c r="O115" s="194"/>
    </row>
    <row r="116" spans="1:15" ht="25" customHeight="1">
      <c r="B116" s="437"/>
      <c r="C116" s="438"/>
      <c r="D116" s="439"/>
      <c r="E116" s="439"/>
      <c r="F116" s="217"/>
      <c r="G116" s="133">
        <v>44515</v>
      </c>
      <c r="H116" s="80" t="s">
        <v>61</v>
      </c>
      <c r="I116" s="135"/>
      <c r="J116" s="86"/>
      <c r="K116" s="87"/>
      <c r="L116" s="88"/>
      <c r="M116" s="89"/>
      <c r="N116" s="194"/>
      <c r="O116" s="194"/>
    </row>
    <row r="117" spans="1:15" ht="25" customHeight="1" thickBot="1">
      <c r="B117" s="436"/>
      <c r="C117" s="407"/>
      <c r="D117" s="440"/>
      <c r="E117" s="440"/>
      <c r="F117" s="218"/>
      <c r="G117" s="134">
        <v>44515</v>
      </c>
      <c r="H117" s="81" t="s">
        <v>288</v>
      </c>
      <c r="I117" s="136"/>
      <c r="J117" s="84"/>
      <c r="K117" s="213"/>
      <c r="L117" s="85"/>
      <c r="M117" s="90"/>
      <c r="N117" s="194"/>
      <c r="O117" s="194"/>
    </row>
    <row r="118" spans="1:15" ht="25" customHeight="1" thickTop="1">
      <c r="A118" s="107">
        <v>34</v>
      </c>
      <c r="B118" s="431"/>
      <c r="C118" s="432"/>
      <c r="D118" s="433"/>
      <c r="E118" s="433"/>
      <c r="F118" s="261" t="s">
        <v>381</v>
      </c>
      <c r="G118" s="132">
        <v>44515</v>
      </c>
      <c r="H118" s="212" t="s">
        <v>285</v>
      </c>
      <c r="I118" s="137"/>
      <c r="J118" s="11" t="s">
        <v>286</v>
      </c>
      <c r="K118" s="9" t="s">
        <v>286</v>
      </c>
      <c r="L118" s="10" t="s">
        <v>286</v>
      </c>
      <c r="M118" s="11" t="s">
        <v>287</v>
      </c>
      <c r="N118" s="194"/>
      <c r="O118" s="194"/>
    </row>
    <row r="119" spans="1:15" ht="25" customHeight="1">
      <c r="B119" s="437"/>
      <c r="C119" s="438"/>
      <c r="D119" s="439"/>
      <c r="E119" s="439"/>
      <c r="F119" s="217"/>
      <c r="G119" s="133">
        <v>44515</v>
      </c>
      <c r="H119" s="80" t="s">
        <v>61</v>
      </c>
      <c r="I119" s="135"/>
      <c r="J119" s="86"/>
      <c r="K119" s="87"/>
      <c r="L119" s="88"/>
      <c r="M119" s="89"/>
      <c r="N119" s="194"/>
      <c r="O119" s="194"/>
    </row>
    <row r="120" spans="1:15" ht="25" customHeight="1" thickBot="1">
      <c r="B120" s="436"/>
      <c r="C120" s="407"/>
      <c r="D120" s="440"/>
      <c r="E120" s="440"/>
      <c r="F120" s="218"/>
      <c r="G120" s="134">
        <v>44515</v>
      </c>
      <c r="H120" s="81" t="s">
        <v>288</v>
      </c>
      <c r="I120" s="136"/>
      <c r="J120" s="84"/>
      <c r="K120" s="213"/>
      <c r="L120" s="85"/>
      <c r="M120" s="90"/>
      <c r="N120" s="194"/>
      <c r="O120" s="194"/>
    </row>
    <row r="121" spans="1:15" ht="25" customHeight="1" thickTop="1">
      <c r="A121" s="107">
        <v>35</v>
      </c>
      <c r="B121" s="441"/>
      <c r="C121" s="442"/>
      <c r="D121" s="441"/>
      <c r="E121" s="442"/>
      <c r="F121" s="261" t="s">
        <v>381</v>
      </c>
      <c r="G121" s="132">
        <v>44515</v>
      </c>
      <c r="H121" s="212" t="s">
        <v>285</v>
      </c>
      <c r="I121" s="137"/>
      <c r="J121" s="11" t="s">
        <v>286</v>
      </c>
      <c r="K121" s="9" t="s">
        <v>286</v>
      </c>
      <c r="L121" s="10" t="s">
        <v>286</v>
      </c>
      <c r="M121" s="11" t="s">
        <v>287</v>
      </c>
      <c r="N121" s="194"/>
      <c r="O121" s="194"/>
    </row>
    <row r="122" spans="1:15" ht="25" customHeight="1">
      <c r="B122" s="474"/>
      <c r="C122" s="475"/>
      <c r="D122" s="474"/>
      <c r="E122" s="475"/>
      <c r="F122" s="217"/>
      <c r="G122" s="133">
        <v>44515</v>
      </c>
      <c r="H122" s="80" t="s">
        <v>61</v>
      </c>
      <c r="I122" s="135"/>
      <c r="J122" s="86"/>
      <c r="K122" s="87"/>
      <c r="L122" s="88"/>
      <c r="M122" s="89"/>
      <c r="N122" s="194"/>
      <c r="O122" s="194"/>
    </row>
    <row r="123" spans="1:15" ht="25" customHeight="1" thickBot="1">
      <c r="A123" s="82"/>
      <c r="B123" s="436"/>
      <c r="C123" s="407"/>
      <c r="D123" s="440"/>
      <c r="E123" s="440"/>
      <c r="F123" s="218"/>
      <c r="G123" s="134">
        <v>44515</v>
      </c>
      <c r="H123" s="81" t="s">
        <v>288</v>
      </c>
      <c r="I123" s="136"/>
      <c r="J123" s="84"/>
      <c r="K123" s="213"/>
      <c r="L123" s="85"/>
      <c r="M123" s="90"/>
      <c r="N123" s="194"/>
      <c r="O123" s="194"/>
    </row>
    <row r="124" spans="1:15" ht="15" thickTop="1"/>
  </sheetData>
  <protectedRanges>
    <protectedRange sqref="K19 K37 K40 K43 K46 K49 K52 K55 K58 K61 K64 K67 K70 K73 K76 K79 K82 K85 K88 K91 K94 K97 K100 K103 K106 K109 K112 K115 K118 K121 K22 K25 K34 K31 K28" name="Range9_4_1_1_1"/>
    <protectedRange sqref="L19 L37 L40 L43 L46 L49 L52 L55 L58 L61 L64 L67 L70 L73 L76 L79 L82 L85 L88 L91 L94 L97 L100 L103 L106 L109 L112 L115 L118 L121 L22 L25 L34 L31 L28" name="Range9_5_1_1_1"/>
    <protectedRange sqref="J19 J37 J40 J43 J46 J49 J52 J55 J58 J61 J64 J67 J70 J73 J76 J79 J82 J85 J88 J91 J94 J97 J100 J103 J106 J109 J112 J115 J118 J121 J22 J25 J34 J31 J28" name="Range9_7_1_1_1"/>
    <protectedRange sqref="M19:M123" name="Range9_13_1_1"/>
  </protectedRanges>
  <mergeCells count="226">
    <mergeCell ref="B121:C121"/>
    <mergeCell ref="D121:E121"/>
    <mergeCell ref="B122:C122"/>
    <mergeCell ref="D122:E122"/>
    <mergeCell ref="B123:C123"/>
    <mergeCell ref="D123:E123"/>
    <mergeCell ref="B118:C118"/>
    <mergeCell ref="D118:E118"/>
    <mergeCell ref="B119:C119"/>
    <mergeCell ref="D119:E119"/>
    <mergeCell ref="B120:C120"/>
    <mergeCell ref="D120:E120"/>
    <mergeCell ref="B115:C115"/>
    <mergeCell ref="D115:E115"/>
    <mergeCell ref="B116:C116"/>
    <mergeCell ref="D116:E116"/>
    <mergeCell ref="B117:C117"/>
    <mergeCell ref="D117:E117"/>
    <mergeCell ref="B112:C112"/>
    <mergeCell ref="D112:E112"/>
    <mergeCell ref="B113:C113"/>
    <mergeCell ref="D113:E113"/>
    <mergeCell ref="B114:C114"/>
    <mergeCell ref="D114:E114"/>
    <mergeCell ref="B109:C109"/>
    <mergeCell ref="D109:E109"/>
    <mergeCell ref="B110:C110"/>
    <mergeCell ref="D110:E110"/>
    <mergeCell ref="B111:C111"/>
    <mergeCell ref="D111:E111"/>
    <mergeCell ref="B106:C106"/>
    <mergeCell ref="D106:E106"/>
    <mergeCell ref="B107:C107"/>
    <mergeCell ref="D107:E107"/>
    <mergeCell ref="B108:C108"/>
    <mergeCell ref="D108:E108"/>
    <mergeCell ref="B103:C103"/>
    <mergeCell ref="D103:E103"/>
    <mergeCell ref="B104:C104"/>
    <mergeCell ref="D104:E104"/>
    <mergeCell ref="B105:C105"/>
    <mergeCell ref="D105:E105"/>
    <mergeCell ref="B100:C100"/>
    <mergeCell ref="D100:E100"/>
    <mergeCell ref="B101:C101"/>
    <mergeCell ref="D101:E101"/>
    <mergeCell ref="B102:C102"/>
    <mergeCell ref="D102:E102"/>
    <mergeCell ref="B97:C97"/>
    <mergeCell ref="D97:E97"/>
    <mergeCell ref="B98:C98"/>
    <mergeCell ref="D98:E98"/>
    <mergeCell ref="B99:C99"/>
    <mergeCell ref="D99:E99"/>
    <mergeCell ref="B94:C94"/>
    <mergeCell ref="D94:E94"/>
    <mergeCell ref="B95:C95"/>
    <mergeCell ref="D95:E95"/>
    <mergeCell ref="B96:C96"/>
    <mergeCell ref="D96:E96"/>
    <mergeCell ref="B91:C91"/>
    <mergeCell ref="D91:E91"/>
    <mergeCell ref="B92:C92"/>
    <mergeCell ref="D92:E92"/>
    <mergeCell ref="B93:C93"/>
    <mergeCell ref="D93:E93"/>
    <mergeCell ref="B88:C88"/>
    <mergeCell ref="D88:E88"/>
    <mergeCell ref="B89:C89"/>
    <mergeCell ref="D89:E89"/>
    <mergeCell ref="B90:C90"/>
    <mergeCell ref="D90:E90"/>
    <mergeCell ref="B85:C85"/>
    <mergeCell ref="D85:E85"/>
    <mergeCell ref="B86:C86"/>
    <mergeCell ref="D86:E86"/>
    <mergeCell ref="B87:C87"/>
    <mergeCell ref="D87:E87"/>
    <mergeCell ref="B82:C82"/>
    <mergeCell ref="D82:E82"/>
    <mergeCell ref="B83:C83"/>
    <mergeCell ref="D83:E83"/>
    <mergeCell ref="B84:C84"/>
    <mergeCell ref="D84:E84"/>
    <mergeCell ref="B79:C79"/>
    <mergeCell ref="D79:E79"/>
    <mergeCell ref="B80:C80"/>
    <mergeCell ref="D80:E80"/>
    <mergeCell ref="B81:C81"/>
    <mergeCell ref="D81:E81"/>
    <mergeCell ref="B76:C76"/>
    <mergeCell ref="D76:E76"/>
    <mergeCell ref="B77:C77"/>
    <mergeCell ref="D77:E77"/>
    <mergeCell ref="B78:C78"/>
    <mergeCell ref="D78:E78"/>
    <mergeCell ref="B73:C73"/>
    <mergeCell ref="D73:E73"/>
    <mergeCell ref="B74:C74"/>
    <mergeCell ref="D74:E74"/>
    <mergeCell ref="B75:C75"/>
    <mergeCell ref="D75:E75"/>
    <mergeCell ref="B70:C70"/>
    <mergeCell ref="D70:E70"/>
    <mergeCell ref="B71:C71"/>
    <mergeCell ref="D71:E71"/>
    <mergeCell ref="B72:C72"/>
    <mergeCell ref="D72:E72"/>
    <mergeCell ref="B67:C67"/>
    <mergeCell ref="D67:E67"/>
    <mergeCell ref="B68:C68"/>
    <mergeCell ref="D68:E68"/>
    <mergeCell ref="B69:C69"/>
    <mergeCell ref="D69:E69"/>
    <mergeCell ref="B64:C64"/>
    <mergeCell ref="D64:E64"/>
    <mergeCell ref="B65:C65"/>
    <mergeCell ref="D65:E65"/>
    <mergeCell ref="B66:C66"/>
    <mergeCell ref="D66:E66"/>
    <mergeCell ref="B61:C61"/>
    <mergeCell ref="D61:E61"/>
    <mergeCell ref="B62:C62"/>
    <mergeCell ref="D62:E62"/>
    <mergeCell ref="B63:C63"/>
    <mergeCell ref="D63:E63"/>
    <mergeCell ref="B58:C58"/>
    <mergeCell ref="D58:E58"/>
    <mergeCell ref="B59:C59"/>
    <mergeCell ref="D59:E59"/>
    <mergeCell ref="B60:C60"/>
    <mergeCell ref="D60:E60"/>
    <mergeCell ref="B55:C55"/>
    <mergeCell ref="D55:E55"/>
    <mergeCell ref="B56:C56"/>
    <mergeCell ref="D56:E56"/>
    <mergeCell ref="B57:C57"/>
    <mergeCell ref="D57:E57"/>
    <mergeCell ref="B52:C52"/>
    <mergeCell ref="D52:E52"/>
    <mergeCell ref="B53:C53"/>
    <mergeCell ref="D53:E53"/>
    <mergeCell ref="B54:C54"/>
    <mergeCell ref="D54:E54"/>
    <mergeCell ref="B49:C49"/>
    <mergeCell ref="D49:E49"/>
    <mergeCell ref="B50:C50"/>
    <mergeCell ref="D50:E50"/>
    <mergeCell ref="B51:C51"/>
    <mergeCell ref="D51:E51"/>
    <mergeCell ref="B46:C46"/>
    <mergeCell ref="D46:E46"/>
    <mergeCell ref="B47:C47"/>
    <mergeCell ref="D47:E47"/>
    <mergeCell ref="B48:C48"/>
    <mergeCell ref="D48:E48"/>
    <mergeCell ref="B43:C43"/>
    <mergeCell ref="D43:E43"/>
    <mergeCell ref="B44:C44"/>
    <mergeCell ref="D44:E44"/>
    <mergeCell ref="B45:C45"/>
    <mergeCell ref="D45:E45"/>
    <mergeCell ref="B40:C40"/>
    <mergeCell ref="D40:E40"/>
    <mergeCell ref="B41:C41"/>
    <mergeCell ref="D41:E41"/>
    <mergeCell ref="B42:C42"/>
    <mergeCell ref="D42:E42"/>
    <mergeCell ref="B37:C37"/>
    <mergeCell ref="D37:E37"/>
    <mergeCell ref="B38:C38"/>
    <mergeCell ref="D38:E38"/>
    <mergeCell ref="B39:C39"/>
    <mergeCell ref="D39:E39"/>
    <mergeCell ref="B34:C34"/>
    <mergeCell ref="D34:E34"/>
    <mergeCell ref="B35:C35"/>
    <mergeCell ref="D35:E35"/>
    <mergeCell ref="B36:C36"/>
    <mergeCell ref="D36:E36"/>
    <mergeCell ref="B31:C31"/>
    <mergeCell ref="D31:E31"/>
    <mergeCell ref="B32:C32"/>
    <mergeCell ref="D32:E32"/>
    <mergeCell ref="B33:C33"/>
    <mergeCell ref="D33:E33"/>
    <mergeCell ref="B28:C28"/>
    <mergeCell ref="D28:E28"/>
    <mergeCell ref="B29:C29"/>
    <mergeCell ref="D29:E29"/>
    <mergeCell ref="B30:C30"/>
    <mergeCell ref="D30:E30"/>
    <mergeCell ref="B25:C25"/>
    <mergeCell ref="D25:E25"/>
    <mergeCell ref="B26:C26"/>
    <mergeCell ref="D26:E26"/>
    <mergeCell ref="B27:C27"/>
    <mergeCell ref="D27:E27"/>
    <mergeCell ref="B22:C22"/>
    <mergeCell ref="D22:E22"/>
    <mergeCell ref="B23:C23"/>
    <mergeCell ref="D23:E23"/>
    <mergeCell ref="B24:C24"/>
    <mergeCell ref="D24:E24"/>
    <mergeCell ref="B19:C19"/>
    <mergeCell ref="D19:E19"/>
    <mergeCell ref="B20:C20"/>
    <mergeCell ref="D20:E20"/>
    <mergeCell ref="B21:C21"/>
    <mergeCell ref="D21:E21"/>
    <mergeCell ref="B18:C18"/>
    <mergeCell ref="D18:E18"/>
    <mergeCell ref="A1:Q1"/>
    <mergeCell ref="A2:J2"/>
    <mergeCell ref="A4:K4"/>
    <mergeCell ref="A3:C3"/>
    <mergeCell ref="A16:M16"/>
    <mergeCell ref="A14:G14"/>
    <mergeCell ref="A15:M15"/>
    <mergeCell ref="A12:Q12"/>
    <mergeCell ref="A13:Q13"/>
    <mergeCell ref="A5:K5"/>
    <mergeCell ref="A8:D8"/>
    <mergeCell ref="A9:C9"/>
    <mergeCell ref="A10:C10"/>
    <mergeCell ref="A11:C11"/>
  </mergeCells>
  <dataValidations count="2">
    <dataValidation type="list" allowBlank="1" showInputMessage="1" showErrorMessage="1" sqref="H19:H123" xr:uid="{00000000-0002-0000-0600-000000000000}">
      <formula1>"FBA/BIP,IEP,PWN"</formula1>
    </dataValidation>
    <dataValidation type="list" allowBlank="1" showInputMessage="1" showErrorMessage="1" sqref="J19:L19 J22:L22 J31:L31 J34:L34 J25:L25 J37:L37 J40:L40 J43:L43 J46:L46 J49:L49 J52:L52 J55:L55 J58:L58 J61:L61 J64:L64 J67:L67 J70:L70 J73:L73 J76:L76 J79:L79 J82:L82 J85:L85 J88:L88 J91:L91 J94:L94 J97:L97 J100:L100 J103:L103 J106:L106 J109:L109 J112:L112 J115:L115 J118:L118 J121:L121 J28:L28" xr:uid="{00000000-0002-0000-0600-000001000000}">
      <formula1>"Y, N"</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57"/>
  <sheetViews>
    <sheetView topLeftCell="G2" zoomScale="80" zoomScaleNormal="80" workbookViewId="0">
      <selection activeCell="H17" sqref="H17"/>
    </sheetView>
  </sheetViews>
  <sheetFormatPr defaultColWidth="8.81640625" defaultRowHeight="14.5"/>
  <cols>
    <col min="1" max="1" width="4.1796875" customWidth="1"/>
    <col min="3" max="3" width="17.36328125" customWidth="1"/>
    <col min="5" max="5" width="18.1796875" customWidth="1"/>
    <col min="6" max="6" width="16.1796875" customWidth="1"/>
    <col min="7" max="8" width="13.36328125" customWidth="1"/>
    <col min="9" max="9" width="14.7265625" customWidth="1"/>
    <col min="10" max="10" width="16.7265625" customWidth="1"/>
    <col min="11" max="11" width="15.81640625" customWidth="1"/>
    <col min="12" max="12" width="15.36328125" customWidth="1"/>
    <col min="13" max="13" width="17.36328125" customWidth="1"/>
    <col min="14" max="14" width="14.81640625" customWidth="1"/>
    <col min="15" max="15" width="15.36328125" customWidth="1"/>
    <col min="16" max="16" width="14.36328125" customWidth="1"/>
    <col min="26" max="26" width="8.81640625" customWidth="1"/>
  </cols>
  <sheetData>
    <row r="1" spans="1:26" ht="18" customHeight="1">
      <c r="A1" s="485" t="s">
        <v>167</v>
      </c>
      <c r="B1" s="485"/>
      <c r="C1" s="485"/>
      <c r="D1" s="485"/>
      <c r="E1" s="485"/>
      <c r="F1" s="485"/>
      <c r="G1" s="485"/>
      <c r="H1" s="485"/>
      <c r="I1" s="485"/>
      <c r="J1" s="485"/>
      <c r="K1" s="485"/>
      <c r="L1" s="485"/>
      <c r="M1" s="485"/>
      <c r="N1" s="486"/>
      <c r="Z1" s="103"/>
    </row>
    <row r="2" spans="1:26" ht="34.5" customHeight="1">
      <c r="A2" s="434" t="s">
        <v>168</v>
      </c>
      <c r="B2" s="434"/>
      <c r="C2" s="434"/>
      <c r="D2" s="434"/>
      <c r="E2" s="434"/>
      <c r="F2" s="434"/>
      <c r="G2" s="434"/>
      <c r="H2" s="434"/>
      <c r="I2" s="434"/>
      <c r="J2" s="434"/>
      <c r="K2" s="434"/>
      <c r="L2" s="434"/>
      <c r="M2" s="434"/>
      <c r="N2" s="487"/>
    </row>
    <row r="3" spans="1:26" ht="17.25" customHeight="1">
      <c r="A3" s="417" t="s">
        <v>169</v>
      </c>
      <c r="B3" s="417"/>
      <c r="C3" s="417"/>
      <c r="D3" s="417"/>
      <c r="E3" s="417"/>
      <c r="F3" s="417"/>
      <c r="G3" s="417"/>
      <c r="H3" s="417"/>
      <c r="I3" s="417"/>
      <c r="J3" s="417"/>
      <c r="K3" s="417"/>
      <c r="L3" s="417"/>
      <c r="M3" s="417"/>
      <c r="N3" s="488"/>
    </row>
    <row r="4" spans="1:26" ht="4.5" customHeight="1">
      <c r="A4" s="353"/>
      <c r="B4" s="353"/>
      <c r="C4" s="353"/>
      <c r="D4" s="353"/>
      <c r="E4" s="353"/>
      <c r="F4" s="353"/>
      <c r="G4" s="353"/>
      <c r="H4" s="353"/>
      <c r="I4" s="353"/>
      <c r="J4" s="353"/>
      <c r="K4" s="353"/>
      <c r="L4" s="353"/>
      <c r="M4" s="353"/>
      <c r="N4" s="387"/>
    </row>
    <row r="5" spans="1:26" ht="18" customHeight="1">
      <c r="A5" s="491"/>
      <c r="B5" s="491"/>
      <c r="C5" s="491"/>
      <c r="D5" s="167"/>
      <c r="E5" s="167"/>
      <c r="F5" s="167"/>
      <c r="G5" s="167"/>
      <c r="H5" s="167"/>
      <c r="I5" s="167"/>
      <c r="J5" s="167"/>
      <c r="K5" s="167"/>
      <c r="L5" s="167"/>
      <c r="M5" s="167"/>
      <c r="N5" s="168"/>
    </row>
    <row r="6" spans="1:26" ht="15.5">
      <c r="A6" s="353"/>
      <c r="B6" s="353"/>
      <c r="C6" s="353"/>
      <c r="D6" s="353"/>
      <c r="E6" s="353"/>
      <c r="F6" s="353"/>
      <c r="G6" s="353"/>
      <c r="H6" s="353"/>
      <c r="I6" s="353"/>
      <c r="J6" s="353"/>
      <c r="K6" s="353"/>
      <c r="L6" s="353"/>
      <c r="M6" s="353"/>
      <c r="N6" s="387"/>
    </row>
    <row r="7" spans="1:26" ht="15.75" customHeight="1">
      <c r="A7" s="383" t="s">
        <v>5</v>
      </c>
      <c r="B7" s="383"/>
      <c r="C7" s="383"/>
      <c r="D7" s="383"/>
      <c r="E7" s="383"/>
      <c r="F7" s="383"/>
      <c r="G7" s="383"/>
      <c r="H7" s="383"/>
      <c r="I7" s="383"/>
      <c r="J7" s="383"/>
      <c r="K7" s="383"/>
      <c r="L7" s="383"/>
      <c r="M7" s="383"/>
      <c r="N7" s="384"/>
    </row>
    <row r="8" spans="1:26" ht="15.5">
      <c r="A8" s="489" t="s">
        <v>174</v>
      </c>
      <c r="B8" s="489"/>
      <c r="C8" s="489"/>
      <c r="D8" s="489"/>
      <c r="E8" s="489"/>
      <c r="F8" s="489"/>
      <c r="G8" s="489"/>
      <c r="H8" s="489"/>
      <c r="I8" s="489"/>
      <c r="J8" s="489"/>
      <c r="K8" s="489"/>
      <c r="L8" s="489"/>
      <c r="M8" s="489"/>
      <c r="N8" s="490"/>
    </row>
    <row r="9" spans="1:26" ht="15.5">
      <c r="A9" s="353"/>
      <c r="B9" s="353"/>
      <c r="C9" s="353"/>
      <c r="D9" s="353"/>
      <c r="E9" s="353"/>
      <c r="F9" s="353"/>
      <c r="G9" s="353"/>
      <c r="H9" s="353"/>
      <c r="I9" s="353"/>
      <c r="J9" s="353"/>
      <c r="K9" s="353"/>
      <c r="L9" s="353"/>
      <c r="M9" s="353"/>
      <c r="N9" s="387"/>
    </row>
    <row r="10" spans="1:26" ht="15.75" customHeight="1">
      <c r="A10" s="383" t="s">
        <v>138</v>
      </c>
      <c r="B10" s="383"/>
      <c r="C10" s="383"/>
      <c r="D10" s="383"/>
      <c r="E10" s="383"/>
      <c r="F10" s="383"/>
      <c r="G10" s="383"/>
      <c r="H10" s="383"/>
      <c r="I10" s="383"/>
      <c r="J10" s="383"/>
      <c r="K10" s="383"/>
      <c r="L10" s="383"/>
      <c r="M10" s="383"/>
      <c r="N10" s="384"/>
    </row>
    <row r="11" spans="1:26" ht="16.5" customHeight="1">
      <c r="A11" s="348" t="s">
        <v>170</v>
      </c>
      <c r="B11" s="348"/>
      <c r="C11" s="348"/>
      <c r="D11" s="348"/>
      <c r="E11" s="348"/>
      <c r="F11" s="348"/>
      <c r="G11" s="348"/>
      <c r="H11" s="348"/>
      <c r="I11" s="348"/>
      <c r="J11" s="348"/>
      <c r="K11" s="348"/>
      <c r="L11" s="348"/>
      <c r="M11" s="348"/>
      <c r="N11" s="484"/>
    </row>
    <row r="12" spans="1:26" ht="17.25" customHeight="1">
      <c r="A12" s="348" t="s">
        <v>171</v>
      </c>
      <c r="B12" s="348"/>
      <c r="C12" s="348"/>
      <c r="D12" s="348"/>
      <c r="E12" s="348"/>
      <c r="F12" s="348"/>
      <c r="G12" s="348"/>
      <c r="H12" s="348"/>
      <c r="I12" s="348"/>
      <c r="J12" s="348"/>
      <c r="K12" s="348"/>
      <c r="L12" s="348"/>
      <c r="M12" s="348"/>
      <c r="N12" s="484"/>
    </row>
    <row r="13" spans="1:26" ht="17.25" customHeight="1">
      <c r="A13" s="348" t="s">
        <v>172</v>
      </c>
      <c r="B13" s="348"/>
      <c r="C13" s="348"/>
      <c r="D13" s="348"/>
      <c r="E13" s="348"/>
      <c r="F13" s="348"/>
      <c r="G13" s="348"/>
      <c r="H13" s="348"/>
      <c r="I13" s="348"/>
      <c r="J13" s="348"/>
      <c r="K13" s="348"/>
      <c r="L13" s="348"/>
      <c r="M13" s="348"/>
      <c r="N13" s="484"/>
    </row>
    <row r="14" spans="1:26" ht="18" customHeight="1">
      <c r="A14" s="348" t="s">
        <v>173</v>
      </c>
      <c r="B14" s="348"/>
      <c r="C14" s="348"/>
      <c r="D14" s="348"/>
      <c r="E14" s="348"/>
      <c r="F14" s="348"/>
      <c r="G14" s="348"/>
      <c r="H14" s="348"/>
      <c r="I14" s="348"/>
      <c r="J14" s="348"/>
      <c r="K14" s="348"/>
      <c r="L14" s="348"/>
      <c r="M14" s="348"/>
      <c r="N14" s="484"/>
    </row>
    <row r="15" spans="1:26">
      <c r="A15" s="381"/>
      <c r="B15" s="381"/>
      <c r="C15" s="381"/>
      <c r="D15" s="381"/>
      <c r="E15" s="381"/>
      <c r="F15" s="381"/>
      <c r="G15" s="381"/>
      <c r="H15" s="381"/>
      <c r="I15" s="381"/>
      <c r="J15" s="381"/>
      <c r="K15" s="381"/>
      <c r="L15" s="381"/>
      <c r="M15" s="381"/>
      <c r="N15" s="381"/>
    </row>
    <row r="16" spans="1:26" ht="101.5">
      <c r="A16" s="105"/>
      <c r="B16" s="473" t="s">
        <v>7</v>
      </c>
      <c r="C16" s="402"/>
      <c r="D16" s="403" t="s">
        <v>8</v>
      </c>
      <c r="E16" s="403"/>
      <c r="F16" s="43" t="s">
        <v>9</v>
      </c>
      <c r="G16" s="43" t="s">
        <v>32</v>
      </c>
      <c r="H16" s="43" t="s">
        <v>175</v>
      </c>
      <c r="I16" s="73" t="s">
        <v>179</v>
      </c>
      <c r="J16" s="46" t="s">
        <v>170</v>
      </c>
      <c r="K16" s="44" t="s">
        <v>171</v>
      </c>
      <c r="L16" s="43" t="s">
        <v>172</v>
      </c>
      <c r="M16" s="93" t="s">
        <v>173</v>
      </c>
      <c r="N16" s="97" t="s">
        <v>12</v>
      </c>
      <c r="O16" s="193" t="s">
        <v>232</v>
      </c>
      <c r="P16" s="193" t="s">
        <v>235</v>
      </c>
    </row>
    <row r="17" spans="1:16" ht="25" customHeight="1" thickBot="1">
      <c r="A17" s="328">
        <v>1</v>
      </c>
      <c r="B17" s="478"/>
      <c r="C17" s="479"/>
      <c r="D17" s="480"/>
      <c r="E17" s="480"/>
      <c r="F17" s="110" t="s">
        <v>381</v>
      </c>
      <c r="G17" s="329">
        <v>44522</v>
      </c>
      <c r="H17" s="110"/>
      <c r="I17" s="330"/>
      <c r="J17" s="111" t="s">
        <v>291</v>
      </c>
      <c r="K17" s="112" t="s">
        <v>291</v>
      </c>
      <c r="L17" s="112" t="s">
        <v>291</v>
      </c>
      <c r="M17" s="113" t="s">
        <v>291</v>
      </c>
      <c r="N17" s="331" t="str">
        <f>IF(AND(ISBLANK(F17)),"",IF(AND(J17="Y",K17="Y",L17="Y",M17="Y"),"Yes","No"))</f>
        <v>No</v>
      </c>
      <c r="O17" s="316"/>
      <c r="P17" s="316"/>
    </row>
    <row r="18" spans="1:16" ht="25" customHeight="1" thickBot="1">
      <c r="A18" s="104">
        <v>2</v>
      </c>
      <c r="B18" s="379"/>
      <c r="C18" s="380"/>
      <c r="D18" s="389"/>
      <c r="E18" s="389"/>
      <c r="F18" s="108" t="s">
        <v>381</v>
      </c>
      <c r="G18" s="122">
        <v>44517</v>
      </c>
      <c r="H18" s="110"/>
      <c r="I18" s="123"/>
      <c r="J18" s="111" t="s">
        <v>291</v>
      </c>
      <c r="K18" s="112" t="s">
        <v>291</v>
      </c>
      <c r="L18" s="112" t="s">
        <v>291</v>
      </c>
      <c r="M18" s="113" t="s">
        <v>291</v>
      </c>
      <c r="N18" s="332" t="str">
        <f t="shared" ref="N18:N35" si="0">IF(AND(ISBLANK(F18)),"",IF(AND(J18="Y",K18="Y",L18="Y",M18="Y"),"Yes","No"))</f>
        <v>No</v>
      </c>
      <c r="O18" s="316"/>
      <c r="P18" s="316"/>
    </row>
    <row r="19" spans="1:16" ht="25" customHeight="1" thickBot="1">
      <c r="A19" s="104">
        <v>3</v>
      </c>
      <c r="B19" s="379"/>
      <c r="C19" s="380"/>
      <c r="D19" s="389"/>
      <c r="E19" s="389"/>
      <c r="F19" s="108" t="s">
        <v>381</v>
      </c>
      <c r="G19" s="122">
        <v>44518</v>
      </c>
      <c r="H19" s="110"/>
      <c r="I19" s="123"/>
      <c r="J19" s="111" t="s">
        <v>291</v>
      </c>
      <c r="K19" s="112" t="s">
        <v>291</v>
      </c>
      <c r="L19" s="112" t="s">
        <v>291</v>
      </c>
      <c r="M19" s="113" t="s">
        <v>291</v>
      </c>
      <c r="N19" s="333" t="str">
        <f t="shared" si="0"/>
        <v>No</v>
      </c>
      <c r="O19" s="316"/>
      <c r="P19" s="316"/>
    </row>
    <row r="20" spans="1:16" ht="25" customHeight="1" thickBot="1">
      <c r="A20" s="104">
        <v>4</v>
      </c>
      <c r="B20" s="379"/>
      <c r="C20" s="380"/>
      <c r="D20" s="389"/>
      <c r="E20" s="389"/>
      <c r="F20" s="108" t="s">
        <v>381</v>
      </c>
      <c r="G20" s="122">
        <v>44515</v>
      </c>
      <c r="H20" s="110"/>
      <c r="I20" s="123"/>
      <c r="J20" s="111" t="s">
        <v>291</v>
      </c>
      <c r="K20" s="112" t="s">
        <v>291</v>
      </c>
      <c r="L20" s="112" t="s">
        <v>291</v>
      </c>
      <c r="M20" s="113" t="s">
        <v>291</v>
      </c>
      <c r="N20" s="333" t="str">
        <f t="shared" si="0"/>
        <v>No</v>
      </c>
      <c r="O20" s="316"/>
      <c r="P20" s="316"/>
    </row>
    <row r="21" spans="1:16" ht="25" customHeight="1" thickBot="1">
      <c r="A21" s="104">
        <v>5</v>
      </c>
      <c r="B21" s="379"/>
      <c r="C21" s="380"/>
      <c r="D21" s="389"/>
      <c r="E21" s="389"/>
      <c r="F21" s="108" t="s">
        <v>381</v>
      </c>
      <c r="G21" s="122">
        <v>44517</v>
      </c>
      <c r="H21" s="110"/>
      <c r="I21" s="123"/>
      <c r="J21" s="111" t="s">
        <v>291</v>
      </c>
      <c r="K21" s="112" t="s">
        <v>291</v>
      </c>
      <c r="L21" s="112" t="s">
        <v>291</v>
      </c>
      <c r="M21" s="113" t="s">
        <v>291</v>
      </c>
      <c r="N21" s="334" t="str">
        <f t="shared" si="0"/>
        <v>No</v>
      </c>
      <c r="O21" s="316"/>
      <c r="P21" s="316"/>
    </row>
    <row r="22" spans="1:16" ht="25" customHeight="1" thickBot="1">
      <c r="A22" s="104">
        <v>6</v>
      </c>
      <c r="B22" s="379"/>
      <c r="C22" s="380"/>
      <c r="D22" s="389"/>
      <c r="E22" s="389"/>
      <c r="F22" s="108" t="s">
        <v>381</v>
      </c>
      <c r="G22" s="122">
        <v>44522</v>
      </c>
      <c r="H22" s="110"/>
      <c r="I22" s="123"/>
      <c r="J22" s="111" t="s">
        <v>291</v>
      </c>
      <c r="K22" s="112" t="s">
        <v>291</v>
      </c>
      <c r="L22" s="112" t="s">
        <v>291</v>
      </c>
      <c r="M22" s="113" t="s">
        <v>291</v>
      </c>
      <c r="N22" s="334" t="str">
        <f t="shared" si="0"/>
        <v>No</v>
      </c>
      <c r="O22" s="316"/>
      <c r="P22" s="316"/>
    </row>
    <row r="23" spans="1:16" ht="25" customHeight="1" thickBot="1">
      <c r="A23" s="104">
        <v>7</v>
      </c>
      <c r="B23" s="380"/>
      <c r="C23" s="477"/>
      <c r="D23" s="476"/>
      <c r="E23" s="477"/>
      <c r="F23" s="335" t="s">
        <v>381</v>
      </c>
      <c r="G23" s="122">
        <v>44504</v>
      </c>
      <c r="H23" s="110"/>
      <c r="I23" s="123"/>
      <c r="J23" s="111" t="s">
        <v>291</v>
      </c>
      <c r="K23" s="112" t="s">
        <v>291</v>
      </c>
      <c r="L23" s="112" t="s">
        <v>291</v>
      </c>
      <c r="M23" s="113" t="s">
        <v>291</v>
      </c>
      <c r="N23" s="332" t="str">
        <f t="shared" si="0"/>
        <v>No</v>
      </c>
      <c r="O23" s="316"/>
      <c r="P23" s="316"/>
    </row>
    <row r="24" spans="1:16" ht="25" customHeight="1" thickBot="1">
      <c r="A24" s="104">
        <v>8</v>
      </c>
      <c r="B24" s="380"/>
      <c r="C24" s="477"/>
      <c r="D24" s="476"/>
      <c r="E24" s="477"/>
      <c r="F24" s="110" t="s">
        <v>381</v>
      </c>
      <c r="G24" s="122">
        <v>44511</v>
      </c>
      <c r="H24" s="110"/>
      <c r="I24" s="123"/>
      <c r="J24" s="111" t="s">
        <v>291</v>
      </c>
      <c r="K24" s="112" t="s">
        <v>291</v>
      </c>
      <c r="L24" s="112" t="s">
        <v>291</v>
      </c>
      <c r="M24" s="113" t="s">
        <v>291</v>
      </c>
      <c r="N24" s="334" t="str">
        <f t="shared" si="0"/>
        <v>No</v>
      </c>
      <c r="O24" s="316"/>
      <c r="P24" s="316"/>
    </row>
    <row r="25" spans="1:16" ht="25" customHeight="1" thickBot="1">
      <c r="A25" s="104">
        <v>9</v>
      </c>
      <c r="B25" s="380"/>
      <c r="C25" s="477"/>
      <c r="D25" s="476"/>
      <c r="E25" s="477"/>
      <c r="F25" s="108" t="s">
        <v>381</v>
      </c>
      <c r="G25" s="122">
        <v>44511</v>
      </c>
      <c r="H25" s="110"/>
      <c r="I25" s="123"/>
      <c r="J25" s="111" t="s">
        <v>291</v>
      </c>
      <c r="K25" s="112" t="s">
        <v>291</v>
      </c>
      <c r="L25" s="112" t="s">
        <v>291</v>
      </c>
      <c r="M25" s="113" t="s">
        <v>291</v>
      </c>
      <c r="N25" s="334" t="str">
        <f t="shared" si="0"/>
        <v>No</v>
      </c>
      <c r="O25" s="316"/>
      <c r="P25" s="316"/>
    </row>
    <row r="26" spans="1:16" ht="25" customHeight="1" thickBot="1">
      <c r="A26" s="104">
        <v>10</v>
      </c>
      <c r="B26" s="380"/>
      <c r="C26" s="477"/>
      <c r="D26" s="476"/>
      <c r="E26" s="477"/>
      <c r="F26" s="108" t="s">
        <v>381</v>
      </c>
      <c r="G26" s="122">
        <v>44511</v>
      </c>
      <c r="H26" s="110" t="s">
        <v>315</v>
      </c>
      <c r="I26" s="123"/>
      <c r="J26" s="111" t="s">
        <v>286</v>
      </c>
      <c r="K26" s="112" t="s">
        <v>286</v>
      </c>
      <c r="L26" s="112" t="s">
        <v>286</v>
      </c>
      <c r="M26" s="113" t="s">
        <v>286</v>
      </c>
      <c r="N26" s="332" t="str">
        <f t="shared" si="0"/>
        <v>Yes</v>
      </c>
      <c r="O26" s="316" t="s">
        <v>336</v>
      </c>
      <c r="P26" s="316"/>
    </row>
    <row r="27" spans="1:16" ht="25" customHeight="1" thickBot="1">
      <c r="A27" s="104">
        <v>11</v>
      </c>
      <c r="B27" s="380"/>
      <c r="C27" s="477"/>
      <c r="D27" s="476"/>
      <c r="E27" s="477"/>
      <c r="F27" s="108" t="s">
        <v>381</v>
      </c>
      <c r="G27" s="122">
        <v>44511</v>
      </c>
      <c r="H27" s="110"/>
      <c r="I27" s="123"/>
      <c r="J27" s="111" t="s">
        <v>291</v>
      </c>
      <c r="K27" s="112" t="s">
        <v>291</v>
      </c>
      <c r="L27" s="112" t="s">
        <v>291</v>
      </c>
      <c r="M27" s="113" t="s">
        <v>291</v>
      </c>
      <c r="N27" s="333" t="str">
        <f t="shared" si="0"/>
        <v>No</v>
      </c>
      <c r="O27" s="316" t="s">
        <v>324</v>
      </c>
      <c r="P27" s="316"/>
    </row>
    <row r="28" spans="1:16" ht="25" customHeight="1" thickBot="1">
      <c r="A28" s="104">
        <v>12</v>
      </c>
      <c r="B28" s="380"/>
      <c r="C28" s="477"/>
      <c r="D28" s="476"/>
      <c r="E28" s="477"/>
      <c r="F28" s="108" t="s">
        <v>381</v>
      </c>
      <c r="G28" s="122">
        <v>44511</v>
      </c>
      <c r="H28" s="110"/>
      <c r="I28" s="123"/>
      <c r="J28" s="111" t="s">
        <v>291</v>
      </c>
      <c r="K28" s="112" t="s">
        <v>291</v>
      </c>
      <c r="L28" s="112" t="s">
        <v>291</v>
      </c>
      <c r="M28" s="113" t="s">
        <v>291</v>
      </c>
      <c r="N28" s="333" t="str">
        <f t="shared" si="0"/>
        <v>No</v>
      </c>
      <c r="O28" s="316" t="s">
        <v>325</v>
      </c>
      <c r="P28" s="316"/>
    </row>
    <row r="29" spans="1:16" ht="25" customHeight="1" thickBot="1">
      <c r="A29" s="104">
        <v>13</v>
      </c>
      <c r="B29" s="380"/>
      <c r="C29" s="477"/>
      <c r="D29" s="476"/>
      <c r="E29" s="477"/>
      <c r="F29" s="108" t="s">
        <v>381</v>
      </c>
      <c r="G29" s="122">
        <v>44511</v>
      </c>
      <c r="H29" s="110"/>
      <c r="I29" s="123"/>
      <c r="J29" s="111" t="s">
        <v>291</v>
      </c>
      <c r="K29" s="112" t="s">
        <v>291</v>
      </c>
      <c r="L29" s="112" t="s">
        <v>291</v>
      </c>
      <c r="M29" s="113" t="s">
        <v>291</v>
      </c>
      <c r="N29" s="333" t="str">
        <f t="shared" si="0"/>
        <v>No</v>
      </c>
      <c r="O29" s="316" t="s">
        <v>360</v>
      </c>
      <c r="P29" s="316"/>
    </row>
    <row r="30" spans="1:16" ht="25" customHeight="1" thickBot="1">
      <c r="A30" s="104">
        <v>14</v>
      </c>
      <c r="B30" s="380"/>
      <c r="C30" s="477"/>
      <c r="D30" s="476"/>
      <c r="E30" s="477"/>
      <c r="F30" s="335" t="s">
        <v>381</v>
      </c>
      <c r="G30" s="122">
        <v>44511</v>
      </c>
      <c r="H30" s="110" t="s">
        <v>315</v>
      </c>
      <c r="I30" s="123"/>
      <c r="J30" s="111" t="s">
        <v>286</v>
      </c>
      <c r="K30" s="112" t="s">
        <v>286</v>
      </c>
      <c r="L30" s="112" t="s">
        <v>286</v>
      </c>
      <c r="M30" s="113" t="s">
        <v>286</v>
      </c>
      <c r="N30" s="333" t="str">
        <f t="shared" si="0"/>
        <v>Yes</v>
      </c>
      <c r="O30" s="316" t="s">
        <v>336</v>
      </c>
      <c r="P30" s="316"/>
    </row>
    <row r="31" spans="1:16" ht="25" customHeight="1" thickBot="1">
      <c r="A31" s="104">
        <v>15</v>
      </c>
      <c r="B31" s="380"/>
      <c r="C31" s="477"/>
      <c r="D31" s="476"/>
      <c r="E31" s="477"/>
      <c r="F31" s="110" t="s">
        <v>381</v>
      </c>
      <c r="G31" s="122">
        <v>44504</v>
      </c>
      <c r="H31" s="110" t="s">
        <v>315</v>
      </c>
      <c r="I31" s="123"/>
      <c r="J31" s="111" t="s">
        <v>286</v>
      </c>
      <c r="K31" s="112" t="s">
        <v>286</v>
      </c>
      <c r="L31" s="112" t="s">
        <v>286</v>
      </c>
      <c r="M31" s="113" t="s">
        <v>286</v>
      </c>
      <c r="N31" s="336" t="str">
        <f t="shared" si="0"/>
        <v>Yes</v>
      </c>
      <c r="O31" s="316"/>
      <c r="P31" s="316"/>
    </row>
    <row r="32" spans="1:16" ht="25" customHeight="1" thickBot="1">
      <c r="A32" s="104">
        <v>16</v>
      </c>
      <c r="B32" s="380"/>
      <c r="C32" s="477"/>
      <c r="D32" s="476"/>
      <c r="E32" s="477"/>
      <c r="F32" s="108" t="s">
        <v>381</v>
      </c>
      <c r="G32" s="122">
        <v>44511</v>
      </c>
      <c r="H32" s="110"/>
      <c r="I32" s="123"/>
      <c r="J32" s="111" t="s">
        <v>291</v>
      </c>
      <c r="K32" s="112" t="s">
        <v>291</v>
      </c>
      <c r="L32" s="112" t="s">
        <v>291</v>
      </c>
      <c r="M32" s="113" t="s">
        <v>291</v>
      </c>
      <c r="N32" s="337" t="str">
        <f t="shared" si="0"/>
        <v>No</v>
      </c>
      <c r="O32" s="316"/>
      <c r="P32" s="316"/>
    </row>
    <row r="33" spans="1:19" ht="25" customHeight="1" thickBot="1">
      <c r="A33" s="104">
        <v>17</v>
      </c>
      <c r="B33" s="380"/>
      <c r="C33" s="477"/>
      <c r="D33" s="389"/>
      <c r="E33" s="389"/>
      <c r="F33" s="108" t="s">
        <v>381</v>
      </c>
      <c r="G33" s="122">
        <v>44529</v>
      </c>
      <c r="H33" s="110"/>
      <c r="I33" s="123"/>
      <c r="J33" s="111" t="s">
        <v>291</v>
      </c>
      <c r="K33" s="112" t="s">
        <v>291</v>
      </c>
      <c r="L33" s="112" t="s">
        <v>291</v>
      </c>
      <c r="M33" s="113" t="s">
        <v>291</v>
      </c>
      <c r="N33" s="337" t="str">
        <f t="shared" si="0"/>
        <v>No</v>
      </c>
      <c r="O33" s="316"/>
      <c r="P33" s="316"/>
    </row>
    <row r="34" spans="1:19" ht="25" customHeight="1" thickBot="1">
      <c r="A34" s="104">
        <v>18</v>
      </c>
      <c r="B34" s="379"/>
      <c r="C34" s="380"/>
      <c r="D34" s="389"/>
      <c r="E34" s="389"/>
      <c r="F34" s="108" t="s">
        <v>381</v>
      </c>
      <c r="G34" s="122">
        <v>44518</v>
      </c>
      <c r="H34" s="110"/>
      <c r="I34" s="123"/>
      <c r="J34" s="111" t="s">
        <v>291</v>
      </c>
      <c r="K34" s="112" t="s">
        <v>291</v>
      </c>
      <c r="L34" s="112" t="s">
        <v>291</v>
      </c>
      <c r="M34" s="113" t="s">
        <v>291</v>
      </c>
      <c r="N34" s="337" t="str">
        <f t="shared" si="0"/>
        <v>No</v>
      </c>
      <c r="O34" s="316"/>
      <c r="P34" s="316"/>
    </row>
    <row r="35" spans="1:19" ht="25" customHeight="1" thickBot="1">
      <c r="A35" s="104">
        <v>19</v>
      </c>
      <c r="B35" s="379"/>
      <c r="C35" s="380"/>
      <c r="D35" s="389"/>
      <c r="E35" s="389"/>
      <c r="F35" s="108" t="s">
        <v>381</v>
      </c>
      <c r="G35" s="122">
        <v>44529</v>
      </c>
      <c r="H35" s="110"/>
      <c r="I35" s="123"/>
      <c r="J35" s="111" t="s">
        <v>291</v>
      </c>
      <c r="K35" s="112" t="s">
        <v>291</v>
      </c>
      <c r="L35" s="112" t="s">
        <v>291</v>
      </c>
      <c r="M35" s="113" t="s">
        <v>291</v>
      </c>
      <c r="N35" s="337" t="str">
        <f t="shared" si="0"/>
        <v>No</v>
      </c>
      <c r="O35" s="316"/>
      <c r="P35" s="316"/>
    </row>
    <row r="36" spans="1:19" ht="25" customHeight="1" thickBot="1">
      <c r="A36" s="104">
        <v>20</v>
      </c>
      <c r="B36" s="379"/>
      <c r="C36" s="380"/>
      <c r="D36" s="389"/>
      <c r="E36" s="389"/>
      <c r="F36" s="108" t="s">
        <v>381</v>
      </c>
      <c r="G36" s="122">
        <v>44512</v>
      </c>
      <c r="H36" s="110" t="s">
        <v>315</v>
      </c>
      <c r="I36" s="123"/>
      <c r="J36" s="111" t="s">
        <v>286</v>
      </c>
      <c r="K36" s="112" t="s">
        <v>286</v>
      </c>
      <c r="L36" s="112" t="s">
        <v>286</v>
      </c>
      <c r="M36" s="113" t="s">
        <v>286</v>
      </c>
      <c r="N36" s="111" t="str">
        <f t="shared" ref="N36:N51" si="1">IF(AND(ISBLANK(F36)),"",IF(AND(J36="Y",K36="Y",L36="Y",M36="Y"),"Yes","No"))</f>
        <v>Yes</v>
      </c>
      <c r="O36" s="316"/>
      <c r="P36" s="316"/>
    </row>
    <row r="37" spans="1:19" ht="25" customHeight="1" thickBot="1">
      <c r="A37" s="104">
        <v>21</v>
      </c>
      <c r="B37" s="379"/>
      <c r="C37" s="380"/>
      <c r="D37" s="389"/>
      <c r="E37" s="389"/>
      <c r="F37" s="335" t="s">
        <v>381</v>
      </c>
      <c r="G37" s="122">
        <v>44519</v>
      </c>
      <c r="H37" s="110" t="s">
        <v>315</v>
      </c>
      <c r="I37" s="123"/>
      <c r="J37" s="111" t="s">
        <v>286</v>
      </c>
      <c r="K37" s="112" t="s">
        <v>286</v>
      </c>
      <c r="L37" s="112" t="s">
        <v>286</v>
      </c>
      <c r="M37" s="113" t="s">
        <v>286</v>
      </c>
      <c r="N37" s="111" t="str">
        <f t="shared" si="1"/>
        <v>Yes</v>
      </c>
      <c r="O37" s="316"/>
      <c r="P37" s="316"/>
    </row>
    <row r="38" spans="1:19" s="322" customFormat="1" ht="25" customHeight="1" thickBot="1">
      <c r="A38" s="338">
        <v>22</v>
      </c>
      <c r="B38" s="481"/>
      <c r="C38" s="482"/>
      <c r="D38" s="483"/>
      <c r="E38" s="483"/>
      <c r="F38" s="110" t="s">
        <v>381</v>
      </c>
      <c r="G38" s="339">
        <v>44512</v>
      </c>
      <c r="H38" s="340"/>
      <c r="I38" s="341"/>
      <c r="J38" s="342" t="s">
        <v>291</v>
      </c>
      <c r="K38" s="343" t="s">
        <v>291</v>
      </c>
      <c r="L38" s="343" t="s">
        <v>291</v>
      </c>
      <c r="M38" s="344" t="s">
        <v>291</v>
      </c>
      <c r="N38" s="342" t="str">
        <f t="shared" si="1"/>
        <v>No</v>
      </c>
      <c r="O38" s="345" t="s">
        <v>323</v>
      </c>
      <c r="P38" s="345"/>
    </row>
    <row r="39" spans="1:19" ht="25" customHeight="1" thickBot="1">
      <c r="A39" s="104">
        <v>23</v>
      </c>
      <c r="B39" s="379"/>
      <c r="C39" s="380"/>
      <c r="D39" s="389"/>
      <c r="E39" s="389"/>
      <c r="F39" s="108" t="s">
        <v>381</v>
      </c>
      <c r="G39" s="122">
        <v>44511</v>
      </c>
      <c r="H39" s="110"/>
      <c r="I39" s="123"/>
      <c r="J39" s="111" t="s">
        <v>291</v>
      </c>
      <c r="K39" s="112" t="s">
        <v>291</v>
      </c>
      <c r="L39" s="112" t="s">
        <v>291</v>
      </c>
      <c r="M39" s="113" t="s">
        <v>291</v>
      </c>
      <c r="N39" s="111" t="str">
        <f t="shared" si="1"/>
        <v>No</v>
      </c>
      <c r="O39" s="316" t="s">
        <v>354</v>
      </c>
      <c r="P39" s="316"/>
    </row>
    <row r="40" spans="1:19" ht="25" customHeight="1" thickBot="1">
      <c r="A40" s="104">
        <v>24</v>
      </c>
      <c r="B40" s="379"/>
      <c r="C40" s="380"/>
      <c r="D40" s="389"/>
      <c r="E40" s="389"/>
      <c r="F40" s="108" t="s">
        <v>381</v>
      </c>
      <c r="G40" s="122">
        <v>44512</v>
      </c>
      <c r="H40" s="110" t="s">
        <v>315</v>
      </c>
      <c r="I40" s="123"/>
      <c r="J40" s="111" t="s">
        <v>286</v>
      </c>
      <c r="K40" s="112" t="s">
        <v>286</v>
      </c>
      <c r="L40" s="112" t="s">
        <v>286</v>
      </c>
      <c r="M40" s="113" t="s">
        <v>286</v>
      </c>
      <c r="N40" s="111" t="str">
        <f t="shared" si="1"/>
        <v>Yes</v>
      </c>
      <c r="O40" s="316"/>
      <c r="P40" s="316"/>
    </row>
    <row r="41" spans="1:19" ht="25" customHeight="1" thickBot="1">
      <c r="A41" s="104">
        <v>25</v>
      </c>
      <c r="B41" s="379"/>
      <c r="C41" s="380"/>
      <c r="D41" s="389"/>
      <c r="E41" s="389"/>
      <c r="F41" s="108" t="s">
        <v>381</v>
      </c>
      <c r="G41" s="122">
        <v>44515</v>
      </c>
      <c r="H41" s="110"/>
      <c r="I41" s="123"/>
      <c r="J41" s="111" t="s">
        <v>291</v>
      </c>
      <c r="K41" s="112" t="s">
        <v>291</v>
      </c>
      <c r="L41" s="112" t="s">
        <v>291</v>
      </c>
      <c r="M41" s="113" t="s">
        <v>291</v>
      </c>
      <c r="N41" s="111" t="str">
        <f t="shared" si="1"/>
        <v>No</v>
      </c>
      <c r="O41" s="316" t="s">
        <v>373</v>
      </c>
      <c r="P41" s="316"/>
    </row>
    <row r="42" spans="1:19" ht="25" customHeight="1" thickBot="1">
      <c r="A42" s="104">
        <v>26</v>
      </c>
      <c r="B42" s="379"/>
      <c r="C42" s="380"/>
      <c r="D42" s="389"/>
      <c r="E42" s="389"/>
      <c r="F42" s="108" t="s">
        <v>381</v>
      </c>
      <c r="G42" s="122">
        <v>44519</v>
      </c>
      <c r="H42" s="110"/>
      <c r="I42" s="123"/>
      <c r="J42" s="111" t="s">
        <v>291</v>
      </c>
      <c r="K42" s="112" t="s">
        <v>291</v>
      </c>
      <c r="L42" s="112" t="s">
        <v>291</v>
      </c>
      <c r="M42" s="113" t="s">
        <v>291</v>
      </c>
      <c r="N42" s="111" t="str">
        <f t="shared" si="1"/>
        <v>No</v>
      </c>
      <c r="O42" s="316"/>
      <c r="P42" s="316"/>
    </row>
    <row r="43" spans="1:19" ht="25" customHeight="1" thickBot="1">
      <c r="A43" s="104">
        <v>27</v>
      </c>
      <c r="B43" s="379"/>
      <c r="C43" s="380"/>
      <c r="D43" s="389"/>
      <c r="E43" s="389"/>
      <c r="F43" s="108" t="s">
        <v>381</v>
      </c>
      <c r="G43" s="122">
        <v>44515</v>
      </c>
      <c r="H43" s="110" t="s">
        <v>315</v>
      </c>
      <c r="I43" s="123"/>
      <c r="J43" s="111" t="s">
        <v>286</v>
      </c>
      <c r="K43" s="112" t="s">
        <v>286</v>
      </c>
      <c r="L43" s="112" t="s">
        <v>286</v>
      </c>
      <c r="M43" s="113" t="s">
        <v>286</v>
      </c>
      <c r="N43" s="111" t="str">
        <f t="shared" si="1"/>
        <v>Yes</v>
      </c>
      <c r="O43" s="316"/>
      <c r="P43" s="316"/>
    </row>
    <row r="44" spans="1:19" ht="25" customHeight="1" thickBot="1">
      <c r="A44" s="104">
        <v>28</v>
      </c>
      <c r="B44" s="379"/>
      <c r="C44" s="380"/>
      <c r="D44" s="389"/>
      <c r="E44" s="389"/>
      <c r="F44" s="335" t="s">
        <v>381</v>
      </c>
      <c r="G44" s="122">
        <v>44510</v>
      </c>
      <c r="H44" s="110"/>
      <c r="I44" s="123"/>
      <c r="J44" s="111" t="s">
        <v>291</v>
      </c>
      <c r="K44" s="112" t="s">
        <v>291</v>
      </c>
      <c r="L44" s="112" t="s">
        <v>291</v>
      </c>
      <c r="M44" s="113" t="s">
        <v>291</v>
      </c>
      <c r="N44" s="111" t="str">
        <f t="shared" si="1"/>
        <v>No</v>
      </c>
      <c r="O44" s="316"/>
      <c r="P44" s="316"/>
    </row>
    <row r="45" spans="1:19" ht="25" customHeight="1" thickBot="1">
      <c r="A45" s="104">
        <v>29</v>
      </c>
      <c r="B45" s="379"/>
      <c r="C45" s="380"/>
      <c r="D45" s="389"/>
      <c r="E45" s="389"/>
      <c r="F45" s="110" t="s">
        <v>381</v>
      </c>
      <c r="G45" s="122">
        <v>44512</v>
      </c>
      <c r="H45" s="110" t="s">
        <v>315</v>
      </c>
      <c r="I45" s="123"/>
      <c r="J45" s="111" t="s">
        <v>286</v>
      </c>
      <c r="K45" s="112" t="s">
        <v>286</v>
      </c>
      <c r="L45" s="112" t="s">
        <v>286</v>
      </c>
      <c r="M45" s="113" t="s">
        <v>286</v>
      </c>
      <c r="N45" s="111" t="str">
        <f t="shared" si="1"/>
        <v>Yes</v>
      </c>
      <c r="O45" s="316"/>
      <c r="P45" s="316"/>
    </row>
    <row r="46" spans="1:19" ht="25" customHeight="1" thickBot="1">
      <c r="A46" s="104">
        <v>30</v>
      </c>
      <c r="B46" s="379"/>
      <c r="C46" s="380"/>
      <c r="D46" s="389"/>
      <c r="E46" s="389"/>
      <c r="F46" s="108" t="s">
        <v>381</v>
      </c>
      <c r="G46" s="122">
        <v>44510</v>
      </c>
      <c r="H46" s="110"/>
      <c r="I46" s="123"/>
      <c r="J46" s="111" t="s">
        <v>291</v>
      </c>
      <c r="K46" s="112" t="s">
        <v>291</v>
      </c>
      <c r="L46" s="112" t="s">
        <v>291</v>
      </c>
      <c r="M46" s="113" t="s">
        <v>291</v>
      </c>
      <c r="N46" s="111" t="str">
        <f t="shared" si="1"/>
        <v>No</v>
      </c>
      <c r="O46" s="316"/>
      <c r="P46" s="316"/>
    </row>
    <row r="47" spans="1:19" ht="25" customHeight="1" thickBot="1">
      <c r="A47" s="104">
        <v>31</v>
      </c>
      <c r="B47" s="379"/>
      <c r="C47" s="380"/>
      <c r="D47" s="389"/>
      <c r="E47" s="389"/>
      <c r="F47" s="108" t="s">
        <v>381</v>
      </c>
      <c r="G47" s="122">
        <v>44511</v>
      </c>
      <c r="H47" s="110" t="s">
        <v>315</v>
      </c>
      <c r="I47" s="123"/>
      <c r="J47" s="111" t="s">
        <v>286</v>
      </c>
      <c r="K47" s="112" t="s">
        <v>286</v>
      </c>
      <c r="L47" s="112" t="s">
        <v>286</v>
      </c>
      <c r="M47" s="113" t="s">
        <v>286</v>
      </c>
      <c r="N47" s="111" t="str">
        <f t="shared" si="1"/>
        <v>Yes</v>
      </c>
      <c r="O47" s="316" t="s">
        <v>362</v>
      </c>
      <c r="P47" s="316"/>
      <c r="Q47" s="428" t="s">
        <v>363</v>
      </c>
      <c r="R47" s="381"/>
      <c r="S47" s="381"/>
    </row>
    <row r="48" spans="1:19" ht="25" customHeight="1" thickBot="1">
      <c r="A48" s="104">
        <v>32</v>
      </c>
      <c r="B48" s="379"/>
      <c r="C48" s="380"/>
      <c r="D48" s="389"/>
      <c r="E48" s="389"/>
      <c r="F48" s="108" t="s">
        <v>381</v>
      </c>
      <c r="G48" s="122">
        <v>44512</v>
      </c>
      <c r="H48" s="110" t="s">
        <v>315</v>
      </c>
      <c r="I48" s="123"/>
      <c r="J48" s="111" t="s">
        <v>286</v>
      </c>
      <c r="K48" s="112" t="s">
        <v>286</v>
      </c>
      <c r="L48" s="112" t="s">
        <v>286</v>
      </c>
      <c r="M48" s="113" t="s">
        <v>286</v>
      </c>
      <c r="N48" s="111" t="str">
        <f t="shared" si="1"/>
        <v>Yes</v>
      </c>
      <c r="O48" s="316" t="s">
        <v>367</v>
      </c>
      <c r="P48" s="316"/>
    </row>
    <row r="49" spans="1:16" ht="25" customHeight="1" thickBot="1">
      <c r="A49" s="104">
        <v>33</v>
      </c>
      <c r="B49" s="379"/>
      <c r="C49" s="380"/>
      <c r="D49" s="389"/>
      <c r="E49" s="389"/>
      <c r="F49" s="108" t="s">
        <v>381</v>
      </c>
      <c r="G49" s="122">
        <v>44512</v>
      </c>
      <c r="H49" s="110"/>
      <c r="I49" s="123"/>
      <c r="J49" s="111" t="s">
        <v>291</v>
      </c>
      <c r="K49" s="112" t="s">
        <v>291</v>
      </c>
      <c r="L49" s="112" t="s">
        <v>291</v>
      </c>
      <c r="M49" s="113" t="s">
        <v>291</v>
      </c>
      <c r="N49" s="111" t="str">
        <f t="shared" si="1"/>
        <v>No</v>
      </c>
      <c r="O49" s="316"/>
      <c r="P49" s="316"/>
    </row>
    <row r="50" spans="1:16" ht="25" customHeight="1" thickBot="1">
      <c r="A50" s="104">
        <v>34</v>
      </c>
      <c r="B50" s="379"/>
      <c r="C50" s="380"/>
      <c r="D50" s="389"/>
      <c r="E50" s="389"/>
      <c r="F50" s="108" t="s">
        <v>381</v>
      </c>
      <c r="G50" s="122">
        <v>44510</v>
      </c>
      <c r="H50" s="110"/>
      <c r="I50" s="123"/>
      <c r="J50" s="111" t="s">
        <v>291</v>
      </c>
      <c r="K50" s="112" t="s">
        <v>291</v>
      </c>
      <c r="L50" s="112" t="s">
        <v>291</v>
      </c>
      <c r="M50" s="113" t="s">
        <v>291</v>
      </c>
      <c r="N50" s="111" t="str">
        <f t="shared" si="1"/>
        <v>No</v>
      </c>
      <c r="O50" s="316"/>
      <c r="P50" s="316"/>
    </row>
    <row r="51" spans="1:16" ht="25" customHeight="1" thickBot="1">
      <c r="A51" s="104">
        <v>35</v>
      </c>
      <c r="B51" s="379"/>
      <c r="C51" s="380"/>
      <c r="D51" s="389"/>
      <c r="E51" s="389"/>
      <c r="F51" s="335" t="s">
        <v>381</v>
      </c>
      <c r="G51" s="122">
        <v>44512</v>
      </c>
      <c r="H51" s="110" t="s">
        <v>315</v>
      </c>
      <c r="I51" s="123"/>
      <c r="J51" s="111" t="s">
        <v>286</v>
      </c>
      <c r="K51" s="112" t="s">
        <v>286</v>
      </c>
      <c r="L51" s="112" t="s">
        <v>286</v>
      </c>
      <c r="M51" s="113" t="s">
        <v>286</v>
      </c>
      <c r="N51" s="111" t="str">
        <f t="shared" si="1"/>
        <v>Yes</v>
      </c>
      <c r="O51" s="194"/>
      <c r="P51" s="194"/>
    </row>
    <row r="52" spans="1:16">
      <c r="B52" s="381"/>
      <c r="C52" s="381"/>
    </row>
    <row r="53" spans="1:16">
      <c r="B53" s="381"/>
      <c r="C53" s="381"/>
    </row>
    <row r="54" spans="1:16">
      <c r="B54" s="381"/>
      <c r="C54" s="381"/>
    </row>
    <row r="55" spans="1:16">
      <c r="B55" s="381"/>
      <c r="C55" s="381"/>
    </row>
    <row r="56" spans="1:16">
      <c r="B56" s="381"/>
      <c r="C56" s="381"/>
    </row>
    <row r="57" spans="1:16">
      <c r="B57" s="381"/>
      <c r="C57" s="381"/>
    </row>
    <row r="58" spans="1:16">
      <c r="B58" s="381"/>
      <c r="C58" s="381"/>
    </row>
    <row r="59" spans="1:16">
      <c r="B59" s="381"/>
      <c r="C59" s="381"/>
    </row>
    <row r="60" spans="1:16">
      <c r="B60" s="381"/>
      <c r="C60" s="381"/>
    </row>
    <row r="61" spans="1:16">
      <c r="B61" s="381"/>
      <c r="C61" s="381"/>
    </row>
    <row r="62" spans="1:16">
      <c r="B62" s="381"/>
      <c r="C62" s="381"/>
    </row>
    <row r="63" spans="1:16">
      <c r="B63" s="381"/>
      <c r="C63" s="381"/>
    </row>
    <row r="64" spans="1:16">
      <c r="B64" s="381"/>
      <c r="C64" s="381"/>
    </row>
    <row r="65" spans="2:3">
      <c r="B65" s="381"/>
      <c r="C65" s="381"/>
    </row>
    <row r="66" spans="2:3">
      <c r="B66" s="381"/>
      <c r="C66" s="381"/>
    </row>
    <row r="67" spans="2:3">
      <c r="B67" s="381"/>
      <c r="C67" s="381"/>
    </row>
    <row r="68" spans="2:3">
      <c r="B68" s="381"/>
      <c r="C68" s="381"/>
    </row>
    <row r="69" spans="2:3">
      <c r="B69" s="381"/>
      <c r="C69" s="381"/>
    </row>
    <row r="70" spans="2:3">
      <c r="B70" s="381"/>
      <c r="C70" s="381"/>
    </row>
    <row r="71" spans="2:3">
      <c r="B71" s="381"/>
      <c r="C71" s="381"/>
    </row>
    <row r="72" spans="2:3">
      <c r="B72" s="381"/>
      <c r="C72" s="381"/>
    </row>
    <row r="73" spans="2:3">
      <c r="B73" s="381"/>
      <c r="C73" s="381"/>
    </row>
    <row r="74" spans="2:3">
      <c r="B74" s="381"/>
      <c r="C74" s="381"/>
    </row>
    <row r="75" spans="2:3">
      <c r="B75" s="381"/>
      <c r="C75" s="381"/>
    </row>
    <row r="76" spans="2:3">
      <c r="B76" s="381"/>
      <c r="C76" s="381"/>
    </row>
    <row r="77" spans="2:3">
      <c r="B77" s="381"/>
      <c r="C77" s="381"/>
    </row>
    <row r="78" spans="2:3">
      <c r="B78" s="381"/>
      <c r="C78" s="381"/>
    </row>
    <row r="79" spans="2:3">
      <c r="B79" s="381"/>
      <c r="C79" s="381"/>
    </row>
    <row r="80" spans="2:3">
      <c r="B80" s="381"/>
      <c r="C80" s="381"/>
    </row>
    <row r="81" spans="2:3">
      <c r="B81" s="381"/>
      <c r="C81" s="381"/>
    </row>
    <row r="82" spans="2:3">
      <c r="B82" s="381"/>
      <c r="C82" s="381"/>
    </row>
    <row r="83" spans="2:3">
      <c r="B83" s="381"/>
      <c r="C83" s="381"/>
    </row>
    <row r="84" spans="2:3">
      <c r="B84" s="381"/>
      <c r="C84" s="381"/>
    </row>
    <row r="85" spans="2:3">
      <c r="B85" s="381"/>
      <c r="C85" s="381"/>
    </row>
    <row r="86" spans="2:3">
      <c r="B86" s="381"/>
      <c r="C86" s="381"/>
    </row>
    <row r="87" spans="2:3">
      <c r="B87" s="381"/>
      <c r="C87" s="381"/>
    </row>
    <row r="88" spans="2:3">
      <c r="B88" s="381"/>
      <c r="C88" s="381"/>
    </row>
    <row r="89" spans="2:3">
      <c r="B89" s="381"/>
      <c r="C89" s="381"/>
    </row>
    <row r="90" spans="2:3">
      <c r="B90" s="381"/>
      <c r="C90" s="381"/>
    </row>
    <row r="91" spans="2:3">
      <c r="B91" s="381"/>
      <c r="C91" s="381"/>
    </row>
    <row r="92" spans="2:3">
      <c r="B92" s="381"/>
      <c r="C92" s="381"/>
    </row>
    <row r="93" spans="2:3">
      <c r="B93" s="381"/>
      <c r="C93" s="381"/>
    </row>
    <row r="94" spans="2:3">
      <c r="B94" s="381"/>
      <c r="C94" s="381"/>
    </row>
    <row r="95" spans="2:3">
      <c r="B95" s="381"/>
      <c r="C95" s="381"/>
    </row>
    <row r="96" spans="2:3">
      <c r="B96" s="381"/>
      <c r="C96" s="381"/>
    </row>
    <row r="97" spans="2:3">
      <c r="B97" s="381"/>
      <c r="C97" s="381"/>
    </row>
    <row r="98" spans="2:3">
      <c r="B98" s="381"/>
      <c r="C98" s="381"/>
    </row>
    <row r="99" spans="2:3">
      <c r="B99" s="381"/>
      <c r="C99" s="381"/>
    </row>
    <row r="100" spans="2:3">
      <c r="B100" s="381"/>
      <c r="C100" s="381"/>
    </row>
    <row r="101" spans="2:3">
      <c r="B101" s="381"/>
      <c r="C101" s="381"/>
    </row>
    <row r="102" spans="2:3">
      <c r="B102" s="381"/>
      <c r="C102" s="381"/>
    </row>
    <row r="103" spans="2:3">
      <c r="B103" s="381"/>
      <c r="C103" s="381"/>
    </row>
    <row r="104" spans="2:3">
      <c r="B104" s="381"/>
      <c r="C104" s="381"/>
    </row>
    <row r="105" spans="2:3">
      <c r="B105" s="381"/>
      <c r="C105" s="381"/>
    </row>
    <row r="106" spans="2:3">
      <c r="B106" s="381"/>
      <c r="C106" s="381"/>
    </row>
    <row r="107" spans="2:3">
      <c r="B107" s="381"/>
      <c r="C107" s="381"/>
    </row>
    <row r="108" spans="2:3">
      <c r="B108" s="381"/>
      <c r="C108" s="381"/>
    </row>
    <row r="109" spans="2:3">
      <c r="B109" s="381"/>
      <c r="C109" s="381"/>
    </row>
    <row r="110" spans="2:3">
      <c r="B110" s="381"/>
      <c r="C110" s="381"/>
    </row>
    <row r="111" spans="2:3">
      <c r="B111" s="381"/>
      <c r="C111" s="381"/>
    </row>
    <row r="112" spans="2:3">
      <c r="B112" s="381"/>
      <c r="C112" s="381"/>
    </row>
    <row r="113" spans="2:3">
      <c r="B113" s="381"/>
      <c r="C113" s="381"/>
    </row>
    <row r="114" spans="2:3">
      <c r="B114" s="381"/>
      <c r="C114" s="381"/>
    </row>
    <row r="115" spans="2:3">
      <c r="B115" s="381"/>
      <c r="C115" s="381"/>
    </row>
    <row r="116" spans="2:3">
      <c r="B116" s="381"/>
      <c r="C116" s="381"/>
    </row>
    <row r="117" spans="2:3">
      <c r="B117" s="381"/>
      <c r="C117" s="381"/>
    </row>
    <row r="118" spans="2:3">
      <c r="B118" s="381"/>
      <c r="C118" s="381"/>
    </row>
    <row r="119" spans="2:3">
      <c r="B119" s="381"/>
      <c r="C119" s="381"/>
    </row>
    <row r="120" spans="2:3">
      <c r="B120" s="381"/>
      <c r="C120" s="381"/>
    </row>
    <row r="121" spans="2:3">
      <c r="B121" s="381"/>
      <c r="C121" s="381"/>
    </row>
    <row r="122" spans="2:3">
      <c r="B122" s="381"/>
      <c r="C122" s="381"/>
    </row>
    <row r="123" spans="2:3">
      <c r="B123" s="381"/>
      <c r="C123" s="381"/>
    </row>
    <row r="124" spans="2:3">
      <c r="B124" s="381"/>
      <c r="C124" s="381"/>
    </row>
    <row r="125" spans="2:3">
      <c r="B125" s="381"/>
      <c r="C125" s="381"/>
    </row>
    <row r="126" spans="2:3">
      <c r="B126" s="381"/>
      <c r="C126" s="381"/>
    </row>
    <row r="127" spans="2:3">
      <c r="B127" s="381"/>
      <c r="C127" s="381"/>
    </row>
    <row r="128" spans="2:3">
      <c r="B128" s="381"/>
      <c r="C128" s="381"/>
    </row>
    <row r="129" spans="2:3">
      <c r="B129" s="381"/>
      <c r="C129" s="381"/>
    </row>
    <row r="130" spans="2:3">
      <c r="B130" s="381"/>
      <c r="C130" s="381"/>
    </row>
    <row r="131" spans="2:3">
      <c r="B131" s="381"/>
      <c r="C131" s="381"/>
    </row>
    <row r="132" spans="2:3">
      <c r="B132" s="381"/>
      <c r="C132" s="381"/>
    </row>
    <row r="133" spans="2:3">
      <c r="B133" s="381"/>
      <c r="C133" s="381"/>
    </row>
    <row r="134" spans="2:3">
      <c r="B134" s="381"/>
      <c r="C134" s="381"/>
    </row>
    <row r="135" spans="2:3">
      <c r="B135" s="381"/>
      <c r="C135" s="381"/>
    </row>
    <row r="136" spans="2:3">
      <c r="B136" s="381"/>
      <c r="C136" s="381"/>
    </row>
    <row r="137" spans="2:3">
      <c r="B137" s="381"/>
      <c r="C137" s="381"/>
    </row>
    <row r="138" spans="2:3">
      <c r="B138" s="381"/>
      <c r="C138" s="381"/>
    </row>
    <row r="139" spans="2:3">
      <c r="B139" s="381"/>
      <c r="C139" s="381"/>
    </row>
    <row r="140" spans="2:3">
      <c r="B140" s="381"/>
      <c r="C140" s="381"/>
    </row>
    <row r="141" spans="2:3">
      <c r="B141" s="381"/>
      <c r="C141" s="381"/>
    </row>
    <row r="142" spans="2:3">
      <c r="B142" s="381"/>
      <c r="C142" s="381"/>
    </row>
    <row r="143" spans="2:3">
      <c r="B143" s="381"/>
      <c r="C143" s="381"/>
    </row>
    <row r="144" spans="2:3">
      <c r="B144" s="381"/>
      <c r="C144" s="381"/>
    </row>
    <row r="145" spans="2:3">
      <c r="B145" s="381"/>
      <c r="C145" s="381"/>
    </row>
    <row r="146" spans="2:3">
      <c r="B146" s="381"/>
      <c r="C146" s="381"/>
    </row>
    <row r="147" spans="2:3">
      <c r="B147" s="381"/>
      <c r="C147" s="381"/>
    </row>
    <row r="148" spans="2:3">
      <c r="B148" s="381"/>
      <c r="C148" s="381"/>
    </row>
    <row r="149" spans="2:3">
      <c r="B149" s="381"/>
      <c r="C149" s="381"/>
    </row>
    <row r="150" spans="2:3">
      <c r="B150" s="381"/>
      <c r="C150" s="381"/>
    </row>
    <row r="151" spans="2:3">
      <c r="B151" s="381"/>
      <c r="C151" s="381"/>
    </row>
    <row r="152" spans="2:3">
      <c r="B152" s="381"/>
      <c r="C152" s="381"/>
    </row>
    <row r="153" spans="2:3">
      <c r="B153" s="381"/>
      <c r="C153" s="381"/>
    </row>
    <row r="154" spans="2:3">
      <c r="B154" s="381"/>
      <c r="C154" s="381"/>
    </row>
    <row r="155" spans="2:3">
      <c r="B155" s="381"/>
      <c r="C155" s="381"/>
    </row>
    <row r="156" spans="2:3">
      <c r="B156" s="381"/>
      <c r="C156" s="381"/>
    </row>
    <row r="157" spans="2:3">
      <c r="B157" s="381"/>
      <c r="C157" s="381"/>
    </row>
  </sheetData>
  <protectedRanges>
    <protectedRange sqref="N36:N51" name="Range9_13_1"/>
    <protectedRange sqref="N17:N35" name="Range9_13_1_2"/>
  </protectedRanges>
  <mergeCells count="194">
    <mergeCell ref="Q47:S47"/>
    <mergeCell ref="A12:N12"/>
    <mergeCell ref="A13:N13"/>
    <mergeCell ref="A14:N14"/>
    <mergeCell ref="A15:N15"/>
    <mergeCell ref="A1:N1"/>
    <mergeCell ref="A2:N2"/>
    <mergeCell ref="A3:N3"/>
    <mergeCell ref="A4:N4"/>
    <mergeCell ref="A6:N6"/>
    <mergeCell ref="A7:N7"/>
    <mergeCell ref="A8:N8"/>
    <mergeCell ref="A9:N9"/>
    <mergeCell ref="A5:C5"/>
    <mergeCell ref="A10:N10"/>
    <mergeCell ref="A11:N11"/>
    <mergeCell ref="D39:E39"/>
    <mergeCell ref="D40:E40"/>
    <mergeCell ref="D41:E41"/>
    <mergeCell ref="D30:E30"/>
    <mergeCell ref="D31:E31"/>
    <mergeCell ref="D32:E32"/>
    <mergeCell ref="D33:E33"/>
    <mergeCell ref="D34:E34"/>
    <mergeCell ref="D48:E48"/>
    <mergeCell ref="D49:E49"/>
    <mergeCell ref="D50:E50"/>
    <mergeCell ref="D51:E51"/>
    <mergeCell ref="D42:E42"/>
    <mergeCell ref="D43:E43"/>
    <mergeCell ref="D44:E44"/>
    <mergeCell ref="D45:E45"/>
    <mergeCell ref="D46:E46"/>
    <mergeCell ref="D47:E47"/>
    <mergeCell ref="D35:E35"/>
    <mergeCell ref="D27:E27"/>
    <mergeCell ref="D28:E28"/>
    <mergeCell ref="D29:E29"/>
    <mergeCell ref="B137:C137"/>
    <mergeCell ref="B138:C138"/>
    <mergeCell ref="B139:C139"/>
    <mergeCell ref="B128:C128"/>
    <mergeCell ref="B129:C129"/>
    <mergeCell ref="B130:C130"/>
    <mergeCell ref="B119:C119"/>
    <mergeCell ref="B120:C120"/>
    <mergeCell ref="B121:C121"/>
    <mergeCell ref="B122:C122"/>
    <mergeCell ref="B123:C123"/>
    <mergeCell ref="B124:C124"/>
    <mergeCell ref="B125:C125"/>
    <mergeCell ref="B126:C126"/>
    <mergeCell ref="B127:C127"/>
    <mergeCell ref="B113:C113"/>
    <mergeCell ref="B114:C114"/>
    <mergeCell ref="B115:C115"/>
    <mergeCell ref="D36:E36"/>
    <mergeCell ref="D37:E37"/>
    <mergeCell ref="D38:E38"/>
    <mergeCell ref="B140:C140"/>
    <mergeCell ref="B141:C141"/>
    <mergeCell ref="B142:C142"/>
    <mergeCell ref="B131:C131"/>
    <mergeCell ref="B132:C132"/>
    <mergeCell ref="B133:C133"/>
    <mergeCell ref="B134:C134"/>
    <mergeCell ref="B135:C135"/>
    <mergeCell ref="B136:C136"/>
    <mergeCell ref="B116:C116"/>
    <mergeCell ref="B117:C117"/>
    <mergeCell ref="B118:C118"/>
    <mergeCell ref="B107:C107"/>
    <mergeCell ref="B108:C108"/>
    <mergeCell ref="B109:C109"/>
    <mergeCell ref="B110:C110"/>
    <mergeCell ref="B111:C111"/>
    <mergeCell ref="B112:C112"/>
    <mergeCell ref="B101:C101"/>
    <mergeCell ref="B102:C102"/>
    <mergeCell ref="B103:C103"/>
    <mergeCell ref="B104:C104"/>
    <mergeCell ref="B105:C105"/>
    <mergeCell ref="B157:C157"/>
    <mergeCell ref="B149:C149"/>
    <mergeCell ref="B150:C150"/>
    <mergeCell ref="B151:C151"/>
    <mergeCell ref="B152:C152"/>
    <mergeCell ref="B153:C153"/>
    <mergeCell ref="B154:C154"/>
    <mergeCell ref="B143:C143"/>
    <mergeCell ref="B144:C144"/>
    <mergeCell ref="B145:C145"/>
    <mergeCell ref="B146:C146"/>
    <mergeCell ref="B147:C147"/>
    <mergeCell ref="B148:C148"/>
    <mergeCell ref="B155:C155"/>
    <mergeCell ref="B156:C156"/>
    <mergeCell ref="B106:C106"/>
    <mergeCell ref="B95:C95"/>
    <mergeCell ref="B96:C96"/>
    <mergeCell ref="B97:C97"/>
    <mergeCell ref="B98:C98"/>
    <mergeCell ref="B99:C99"/>
    <mergeCell ref="B100:C100"/>
    <mergeCell ref="B89:C89"/>
    <mergeCell ref="B90:C90"/>
    <mergeCell ref="B91:C91"/>
    <mergeCell ref="B92:C92"/>
    <mergeCell ref="B93:C93"/>
    <mergeCell ref="B94:C94"/>
    <mergeCell ref="B83:C83"/>
    <mergeCell ref="B84:C84"/>
    <mergeCell ref="B85:C85"/>
    <mergeCell ref="B86:C86"/>
    <mergeCell ref="B87:C87"/>
    <mergeCell ref="B88:C88"/>
    <mergeCell ref="B77:C77"/>
    <mergeCell ref="B78:C78"/>
    <mergeCell ref="B79:C79"/>
    <mergeCell ref="B80:C80"/>
    <mergeCell ref="B81:C81"/>
    <mergeCell ref="B82:C82"/>
    <mergeCell ref="B57:C57"/>
    <mergeCell ref="B58:C58"/>
    <mergeCell ref="B52:C52"/>
    <mergeCell ref="B71:C71"/>
    <mergeCell ref="B72:C72"/>
    <mergeCell ref="B73:C73"/>
    <mergeCell ref="B74:C74"/>
    <mergeCell ref="B75:C75"/>
    <mergeCell ref="B76:C76"/>
    <mergeCell ref="B66:C66"/>
    <mergeCell ref="B67:C67"/>
    <mergeCell ref="B68:C68"/>
    <mergeCell ref="B69:C69"/>
    <mergeCell ref="B70:C70"/>
    <mergeCell ref="B65:C65"/>
    <mergeCell ref="B59:C59"/>
    <mergeCell ref="B60:C60"/>
    <mergeCell ref="B61:C61"/>
    <mergeCell ref="B62:C62"/>
    <mergeCell ref="B63:C63"/>
    <mergeCell ref="B64:C64"/>
    <mergeCell ref="B51:C51"/>
    <mergeCell ref="B53:C53"/>
    <mergeCell ref="B54:C54"/>
    <mergeCell ref="B55:C55"/>
    <mergeCell ref="B56:C56"/>
    <mergeCell ref="B33:C33"/>
    <mergeCell ref="B34:C34"/>
    <mergeCell ref="B35:C35"/>
    <mergeCell ref="B36:C36"/>
    <mergeCell ref="B37:C37"/>
    <mergeCell ref="B38:C38"/>
    <mergeCell ref="B45:C45"/>
    <mergeCell ref="B46:C46"/>
    <mergeCell ref="B47:C47"/>
    <mergeCell ref="B48:C48"/>
    <mergeCell ref="B49:C49"/>
    <mergeCell ref="B50:C50"/>
    <mergeCell ref="B39:C39"/>
    <mergeCell ref="B40:C40"/>
    <mergeCell ref="B41:C41"/>
    <mergeCell ref="B42:C42"/>
    <mergeCell ref="B43:C43"/>
    <mergeCell ref="B44:C44"/>
    <mergeCell ref="B27:C27"/>
    <mergeCell ref="B28:C28"/>
    <mergeCell ref="B29:C29"/>
    <mergeCell ref="B30:C30"/>
    <mergeCell ref="B31:C31"/>
    <mergeCell ref="B32:C32"/>
    <mergeCell ref="B21:C21"/>
    <mergeCell ref="B22:C22"/>
    <mergeCell ref="B23:C23"/>
    <mergeCell ref="B24:C24"/>
    <mergeCell ref="B25:C25"/>
    <mergeCell ref="B26:C26"/>
    <mergeCell ref="D21:E21"/>
    <mergeCell ref="D22:E22"/>
    <mergeCell ref="D23:E23"/>
    <mergeCell ref="D24:E24"/>
    <mergeCell ref="D25:E25"/>
    <mergeCell ref="D26:E26"/>
    <mergeCell ref="B16:C16"/>
    <mergeCell ref="D16:E16"/>
    <mergeCell ref="B17:C17"/>
    <mergeCell ref="B18:C18"/>
    <mergeCell ref="B19:C19"/>
    <mergeCell ref="B20:C20"/>
    <mergeCell ref="D17:E17"/>
    <mergeCell ref="D18:E18"/>
    <mergeCell ref="D19:E19"/>
    <mergeCell ref="D20:E20"/>
  </mergeCells>
  <dataValidations count="2">
    <dataValidation type="list" allowBlank="1" showInputMessage="1" showErrorMessage="1" sqref="H17:H51" xr:uid="{00000000-0002-0000-0700-000000000000}">
      <formula1>"Access log"</formula1>
    </dataValidation>
    <dataValidation type="list" allowBlank="1" showInputMessage="1" showErrorMessage="1" sqref="J17:M51" xr:uid="{00000000-0002-0000-0700-000001000000}">
      <formula1>"Y,N"</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61"/>
  <sheetViews>
    <sheetView topLeftCell="F6" zoomScale="70" zoomScaleNormal="70" workbookViewId="0">
      <selection activeCell="I21" sqref="I21:I29"/>
    </sheetView>
  </sheetViews>
  <sheetFormatPr defaultColWidth="8.81640625" defaultRowHeight="14.5"/>
  <cols>
    <col min="1" max="1" width="4.1796875" customWidth="1"/>
    <col min="3" max="3" width="15.7265625" customWidth="1"/>
    <col min="5" max="5" width="15.36328125" customWidth="1"/>
    <col min="6" max="6" width="14.26953125" customWidth="1"/>
    <col min="7" max="7" width="13.36328125" customWidth="1"/>
    <col min="8" max="8" width="14.1796875" customWidth="1"/>
    <col min="9" max="9" width="13.1796875" customWidth="1"/>
    <col min="10" max="10" width="19.36328125" customWidth="1"/>
    <col min="11" max="11" width="19.7265625" customWidth="1"/>
    <col min="12" max="12" width="15.36328125" customWidth="1"/>
    <col min="13" max="13" width="19.36328125" customWidth="1"/>
    <col min="14" max="14" width="20.1796875" customWidth="1"/>
    <col min="15" max="15" width="14.81640625" customWidth="1"/>
    <col min="16" max="16" width="16" customWidth="1"/>
    <col min="17" max="17" width="15.81640625" customWidth="1"/>
    <col min="26" max="26" width="8.81640625" customWidth="1"/>
  </cols>
  <sheetData>
    <row r="1" spans="1:26" ht="18.5">
      <c r="A1" s="423" t="s">
        <v>221</v>
      </c>
      <c r="B1" s="423"/>
      <c r="C1" s="423"/>
      <c r="D1" s="423"/>
      <c r="E1" s="423"/>
      <c r="F1" s="423"/>
      <c r="G1" s="423"/>
      <c r="H1" s="423"/>
      <c r="I1" s="423"/>
      <c r="Z1" s="103"/>
    </row>
    <row r="2" spans="1:26" ht="64.5" customHeight="1">
      <c r="A2" s="348" t="s">
        <v>195</v>
      </c>
      <c r="B2" s="350"/>
      <c r="C2" s="350"/>
      <c r="D2" s="350"/>
      <c r="E2" s="350"/>
      <c r="F2" s="350"/>
      <c r="G2" s="350"/>
      <c r="H2" s="350"/>
      <c r="I2" s="350"/>
      <c r="J2" s="350"/>
      <c r="K2" s="350"/>
      <c r="L2" s="350"/>
      <c r="M2" s="15"/>
      <c r="N2" s="15"/>
      <c r="O2" s="15"/>
      <c r="P2" s="33"/>
      <c r="Q2" s="33"/>
      <c r="R2" s="33"/>
      <c r="S2" s="33"/>
      <c r="T2" s="33"/>
      <c r="U2" s="33"/>
      <c r="V2" s="33"/>
      <c r="W2" s="33"/>
      <c r="X2" s="33"/>
      <c r="Y2" s="33"/>
      <c r="Z2" s="33"/>
    </row>
    <row r="4" spans="1:26" ht="17.25" customHeight="1">
      <c r="A4" s="464" t="s">
        <v>133</v>
      </c>
      <c r="B4" s="464"/>
      <c r="C4" s="464"/>
      <c r="D4" s="464"/>
      <c r="E4" s="464"/>
      <c r="F4" s="464"/>
      <c r="G4" s="464"/>
      <c r="H4" s="464"/>
      <c r="I4" s="464"/>
      <c r="J4" s="464"/>
      <c r="K4" s="464"/>
      <c r="L4" s="96"/>
      <c r="M4" s="96"/>
      <c r="N4" s="96"/>
      <c r="O4" s="96"/>
      <c r="P4" s="96"/>
      <c r="Q4" s="96"/>
    </row>
    <row r="5" spans="1:26">
      <c r="B5" s="33"/>
      <c r="C5" s="33"/>
      <c r="D5" s="33"/>
      <c r="E5" s="33"/>
      <c r="F5" s="33"/>
      <c r="G5" s="33"/>
      <c r="H5" s="33"/>
      <c r="I5" s="33"/>
      <c r="J5" s="33"/>
      <c r="K5" s="33"/>
      <c r="L5" s="33"/>
      <c r="M5" s="33"/>
      <c r="N5" s="33"/>
    </row>
    <row r="6" spans="1:26">
      <c r="B6" s="33"/>
      <c r="C6" s="33"/>
      <c r="D6" s="33"/>
      <c r="E6" s="33"/>
      <c r="F6" s="33"/>
      <c r="G6" s="33"/>
      <c r="H6" s="33"/>
      <c r="I6" s="33"/>
      <c r="J6" s="33"/>
      <c r="K6" s="33"/>
      <c r="L6" s="33"/>
      <c r="M6" s="33"/>
      <c r="N6" s="33"/>
    </row>
    <row r="7" spans="1:26" ht="15.75" customHeight="1">
      <c r="A7" s="383" t="s">
        <v>5</v>
      </c>
      <c r="B7" s="383"/>
      <c r="C7" s="383"/>
      <c r="D7" s="383"/>
      <c r="E7" s="383"/>
      <c r="F7" s="383"/>
      <c r="G7" s="33"/>
      <c r="H7" s="33"/>
      <c r="I7" s="33"/>
      <c r="J7" s="33"/>
      <c r="K7" s="33"/>
      <c r="L7" s="33"/>
      <c r="M7" s="33"/>
      <c r="N7" s="33"/>
    </row>
    <row r="8" spans="1:26">
      <c r="A8" s="493" t="s">
        <v>134</v>
      </c>
      <c r="B8" s="493"/>
      <c r="C8" s="493"/>
      <c r="D8" s="493"/>
      <c r="E8" s="493"/>
      <c r="F8" s="493"/>
      <c r="G8" s="33"/>
      <c r="H8" s="33"/>
      <c r="I8" s="33"/>
      <c r="J8" s="33"/>
      <c r="K8" s="33"/>
      <c r="L8" s="33"/>
      <c r="M8" s="33"/>
      <c r="N8" s="33"/>
    </row>
    <row r="9" spans="1:26" ht="15" customHeight="1">
      <c r="A9" s="494" t="s">
        <v>137</v>
      </c>
      <c r="B9" s="494"/>
      <c r="C9" s="494"/>
      <c r="D9" s="494"/>
      <c r="E9" s="494"/>
      <c r="F9" s="494"/>
      <c r="G9" s="494"/>
      <c r="H9" s="33"/>
      <c r="I9" s="33"/>
      <c r="J9" s="33"/>
      <c r="K9" s="33"/>
      <c r="L9" s="33"/>
      <c r="M9" s="33"/>
      <c r="N9" s="33"/>
    </row>
    <row r="10" spans="1:26" ht="15" customHeight="1">
      <c r="A10" s="494" t="s">
        <v>136</v>
      </c>
      <c r="B10" s="494"/>
      <c r="C10" s="494"/>
      <c r="D10" s="100"/>
      <c r="E10" s="100"/>
      <c r="F10" s="100"/>
      <c r="G10" s="33"/>
      <c r="H10" s="33"/>
      <c r="I10" s="33"/>
      <c r="J10" s="33"/>
      <c r="K10" s="33"/>
      <c r="L10" s="33"/>
      <c r="M10" s="33"/>
      <c r="N10" s="33"/>
    </row>
    <row r="11" spans="1:26" ht="15.75" customHeight="1">
      <c r="A11" s="471" t="s">
        <v>135</v>
      </c>
      <c r="B11" s="471"/>
      <c r="C11" s="471"/>
      <c r="D11" s="471"/>
      <c r="E11" s="471"/>
      <c r="F11" s="471"/>
      <c r="G11" s="33"/>
      <c r="H11" s="33"/>
      <c r="I11" s="33"/>
      <c r="J11" s="33"/>
      <c r="K11" s="33"/>
      <c r="L11" s="33"/>
      <c r="M11" s="33"/>
      <c r="N11" s="33"/>
    </row>
    <row r="12" spans="1:26">
      <c r="B12" s="462"/>
      <c r="C12" s="462"/>
      <c r="D12" s="462"/>
      <c r="E12" s="462"/>
      <c r="F12" s="33"/>
      <c r="G12" s="33"/>
      <c r="H12" s="33"/>
      <c r="I12" s="33"/>
      <c r="J12" s="33"/>
      <c r="K12" s="33"/>
      <c r="L12" s="33"/>
      <c r="M12" s="33"/>
      <c r="N12" s="33"/>
    </row>
    <row r="13" spans="1:26" ht="15.75" customHeight="1">
      <c r="A13" s="383" t="s">
        <v>6</v>
      </c>
      <c r="B13" s="383"/>
      <c r="C13" s="383"/>
      <c r="D13" s="34"/>
      <c r="E13" s="34"/>
      <c r="F13" s="33"/>
      <c r="G13" s="33"/>
      <c r="H13" s="33"/>
      <c r="I13" s="33"/>
      <c r="J13" s="33"/>
      <c r="K13" s="33"/>
      <c r="L13" s="33"/>
      <c r="M13" s="33"/>
      <c r="N13" s="33"/>
    </row>
    <row r="14" spans="1:26" ht="30" customHeight="1">
      <c r="A14" s="470" t="s">
        <v>219</v>
      </c>
      <c r="B14" s="470"/>
      <c r="C14" s="470"/>
      <c r="D14" s="470"/>
      <c r="E14" s="470"/>
      <c r="F14" s="470"/>
      <c r="G14" s="470"/>
      <c r="H14" s="470"/>
      <c r="I14" s="470"/>
      <c r="J14" s="470"/>
      <c r="K14" s="470"/>
      <c r="L14" s="98"/>
      <c r="M14" s="98"/>
      <c r="N14" s="98"/>
      <c r="O14" s="98"/>
      <c r="P14" s="98"/>
      <c r="Q14" s="98"/>
    </row>
    <row r="15" spans="1:26" ht="15" customHeight="1">
      <c r="A15" s="462" t="s">
        <v>220</v>
      </c>
      <c r="B15" s="462"/>
      <c r="C15" s="462"/>
      <c r="D15" s="462"/>
      <c r="E15" s="462"/>
      <c r="F15" s="462"/>
      <c r="G15" s="462"/>
      <c r="H15" s="462"/>
      <c r="I15" s="462"/>
      <c r="J15" s="462"/>
      <c r="K15" s="462"/>
      <c r="L15" s="33"/>
      <c r="M15" s="33"/>
      <c r="N15" s="33"/>
    </row>
    <row r="16" spans="1:26" ht="15" customHeight="1">
      <c r="A16" s="492" t="s">
        <v>131</v>
      </c>
      <c r="B16" s="492"/>
      <c r="C16" s="492"/>
      <c r="D16" s="492"/>
      <c r="E16" s="492"/>
      <c r="F16" s="492"/>
      <c r="G16" s="492"/>
      <c r="H16" s="492"/>
      <c r="I16" s="492"/>
      <c r="J16" s="492"/>
      <c r="K16" s="35"/>
      <c r="L16" s="35"/>
      <c r="M16" s="33"/>
      <c r="N16" s="33"/>
    </row>
    <row r="17" spans="1:17" ht="16.5" customHeight="1">
      <c r="A17" s="469" t="s">
        <v>132</v>
      </c>
      <c r="B17" s="469"/>
      <c r="C17" s="469"/>
      <c r="D17" s="469"/>
      <c r="E17" s="469"/>
      <c r="F17" s="469"/>
      <c r="G17" s="469"/>
      <c r="H17" s="469"/>
      <c r="I17" s="469"/>
      <c r="J17" s="469"/>
      <c r="K17" s="469"/>
      <c r="L17" s="70"/>
      <c r="M17" s="70"/>
      <c r="N17" s="70"/>
      <c r="O17" s="70"/>
      <c r="P17" s="70"/>
      <c r="Q17" s="70"/>
    </row>
    <row r="18" spans="1:17" ht="15.75" customHeight="1">
      <c r="A18" s="470" t="s">
        <v>176</v>
      </c>
      <c r="B18" s="470"/>
      <c r="C18" s="470"/>
      <c r="D18" s="470"/>
      <c r="E18" s="470"/>
      <c r="F18" s="470"/>
      <c r="G18" s="470"/>
      <c r="H18" s="470"/>
      <c r="I18" s="470"/>
      <c r="J18" s="470"/>
      <c r="K18" s="470"/>
      <c r="L18" s="98"/>
      <c r="M18" s="98"/>
      <c r="N18" s="98"/>
      <c r="O18" s="98"/>
      <c r="P18" s="98"/>
    </row>
    <row r="19" spans="1:17" ht="8.25" customHeight="1"/>
    <row r="20" spans="1:17" ht="179.25" customHeight="1">
      <c r="A20" s="99"/>
      <c r="B20" s="402" t="s">
        <v>7</v>
      </c>
      <c r="C20" s="403"/>
      <c r="D20" s="403" t="s">
        <v>8</v>
      </c>
      <c r="E20" s="403"/>
      <c r="F20" s="43" t="s">
        <v>9</v>
      </c>
      <c r="G20" s="43" t="s">
        <v>32</v>
      </c>
      <c r="H20" s="43" t="s">
        <v>10</v>
      </c>
      <c r="I20" s="73" t="s">
        <v>11</v>
      </c>
      <c r="J20" s="65" t="s">
        <v>222</v>
      </c>
      <c r="K20" s="37" t="s">
        <v>223</v>
      </c>
      <c r="L20" s="36" t="s">
        <v>131</v>
      </c>
      <c r="M20" s="37" t="s">
        <v>132</v>
      </c>
      <c r="N20" s="38" t="s">
        <v>176</v>
      </c>
      <c r="O20" s="60" t="s">
        <v>12</v>
      </c>
      <c r="P20" s="193" t="s">
        <v>232</v>
      </c>
      <c r="Q20" s="193" t="s">
        <v>235</v>
      </c>
    </row>
    <row r="21" spans="1:17" ht="25" customHeight="1">
      <c r="A21" s="346">
        <v>1</v>
      </c>
      <c r="B21" s="419"/>
      <c r="C21" s="421"/>
      <c r="D21" s="419"/>
      <c r="E21" s="420"/>
      <c r="F21" s="1" t="s">
        <v>381</v>
      </c>
      <c r="G21" s="118">
        <v>44518</v>
      </c>
      <c r="H21" s="1" t="s">
        <v>61</v>
      </c>
      <c r="I21" s="120"/>
      <c r="J21" s="9" t="s">
        <v>286</v>
      </c>
      <c r="K21" s="9" t="s">
        <v>286</v>
      </c>
      <c r="L21" s="9" t="s">
        <v>291</v>
      </c>
      <c r="M21" s="55" t="s">
        <v>286</v>
      </c>
      <c r="N21" s="55" t="s">
        <v>286</v>
      </c>
      <c r="O21" s="11" t="s">
        <v>317</v>
      </c>
      <c r="P21" s="316" t="s">
        <v>380</v>
      </c>
      <c r="Q21" s="316"/>
    </row>
    <row r="22" spans="1:17" ht="25" customHeight="1">
      <c r="B22" s="411"/>
      <c r="C22" s="412"/>
      <c r="D22" s="413"/>
      <c r="E22" s="414"/>
      <c r="F22" s="3"/>
      <c r="G22" s="118"/>
      <c r="H22" s="1"/>
      <c r="I22" s="120"/>
      <c r="J22" s="5"/>
      <c r="K22" s="158"/>
      <c r="L22" s="158"/>
      <c r="M22" s="56"/>
      <c r="N22" s="61" t="str">
        <f t="shared" ref="N22:N24" si="0">IF(AND(ISBLANK(F22)),"",IF(AND(J22="Y",K22="Y",L22="Y",M22="Y"),"Yes","No"))</f>
        <v/>
      </c>
      <c r="O22" s="61"/>
      <c r="P22" s="194"/>
      <c r="Q22" s="194"/>
    </row>
    <row r="23" spans="1:17" ht="25" customHeight="1">
      <c r="B23" s="411"/>
      <c r="C23" s="412"/>
      <c r="D23" s="411"/>
      <c r="E23" s="412"/>
      <c r="F23" s="4"/>
      <c r="G23" s="118"/>
      <c r="H23" s="1"/>
      <c r="I23" s="120"/>
      <c r="J23" s="7"/>
      <c r="K23" s="159"/>
      <c r="L23" s="159"/>
      <c r="M23" s="57"/>
      <c r="N23" s="62" t="str">
        <f t="shared" si="0"/>
        <v/>
      </c>
      <c r="O23" s="62"/>
      <c r="P23" s="194"/>
      <c r="Q23" s="194"/>
    </row>
    <row r="24" spans="1:17" ht="25" customHeight="1" thickBot="1">
      <c r="A24" s="13"/>
      <c r="B24" s="405"/>
      <c r="C24" s="406"/>
      <c r="D24" s="405"/>
      <c r="E24" s="407"/>
      <c r="F24" s="160"/>
      <c r="G24" s="119"/>
      <c r="H24" s="2"/>
      <c r="I24" s="121"/>
      <c r="J24" s="6"/>
      <c r="K24" s="160"/>
      <c r="L24" s="160"/>
      <c r="M24" s="58"/>
      <c r="N24" s="63" t="str">
        <f t="shared" si="0"/>
        <v/>
      </c>
      <c r="O24" s="63"/>
      <c r="P24" s="194"/>
      <c r="Q24" s="194"/>
    </row>
    <row r="25" spans="1:17" ht="25" customHeight="1" thickTop="1">
      <c r="A25" s="42">
        <v>2</v>
      </c>
      <c r="B25" s="419"/>
      <c r="C25" s="421"/>
      <c r="D25" s="419"/>
      <c r="E25" s="420"/>
      <c r="F25" s="1" t="s">
        <v>381</v>
      </c>
      <c r="G25" s="118">
        <v>44518</v>
      </c>
      <c r="H25" s="1" t="s">
        <v>61</v>
      </c>
      <c r="I25" s="120"/>
      <c r="J25" s="9" t="s">
        <v>286</v>
      </c>
      <c r="K25" s="9" t="s">
        <v>286</v>
      </c>
      <c r="L25" s="9" t="s">
        <v>291</v>
      </c>
      <c r="M25" s="55" t="s">
        <v>286</v>
      </c>
      <c r="N25" s="55" t="s">
        <v>286</v>
      </c>
      <c r="O25" s="11" t="s">
        <v>290</v>
      </c>
      <c r="P25" s="316" t="s">
        <v>372</v>
      </c>
      <c r="Q25" s="316"/>
    </row>
    <row r="26" spans="1:17" ht="25" customHeight="1">
      <c r="B26" s="411"/>
      <c r="C26" s="412"/>
      <c r="D26" s="413"/>
      <c r="E26" s="414"/>
      <c r="F26" s="3"/>
      <c r="G26" s="118"/>
      <c r="H26" s="1"/>
      <c r="I26" s="120"/>
      <c r="J26" s="5"/>
      <c r="K26" s="158"/>
      <c r="L26" s="158"/>
      <c r="M26" s="56"/>
      <c r="N26" s="61" t="str">
        <f t="shared" ref="N26:N84" si="1">IF(AND(ISBLANK(F26)),"",IF(AND(J26="Y",K26="Y",L26="Y",M26="Y"),"Yes","No"))</f>
        <v/>
      </c>
      <c r="O26" s="61"/>
      <c r="P26" s="194"/>
      <c r="Q26" s="194"/>
    </row>
    <row r="27" spans="1:17" ht="25" customHeight="1">
      <c r="B27" s="411"/>
      <c r="C27" s="412"/>
      <c r="D27" s="411"/>
      <c r="E27" s="412"/>
      <c r="F27" s="4"/>
      <c r="G27" s="118"/>
      <c r="H27" s="1"/>
      <c r="I27" s="120"/>
      <c r="J27" s="7"/>
      <c r="K27" s="159"/>
      <c r="L27" s="159"/>
      <c r="M27" s="57"/>
      <c r="N27" s="62" t="str">
        <f t="shared" si="1"/>
        <v/>
      </c>
      <c r="O27" s="62"/>
      <c r="P27" s="194"/>
      <c r="Q27" s="194"/>
    </row>
    <row r="28" spans="1:17" ht="25" customHeight="1" thickBot="1">
      <c r="B28" s="405"/>
      <c r="C28" s="406"/>
      <c r="D28" s="405"/>
      <c r="E28" s="407"/>
      <c r="F28" s="160"/>
      <c r="G28" s="119"/>
      <c r="H28" s="2"/>
      <c r="I28" s="121"/>
      <c r="J28" s="6"/>
      <c r="K28" s="160"/>
      <c r="L28" s="160"/>
      <c r="M28" s="58"/>
      <c r="N28" s="63" t="str">
        <f t="shared" si="1"/>
        <v/>
      </c>
      <c r="O28" s="63"/>
      <c r="P28" s="194"/>
      <c r="Q28" s="194"/>
    </row>
    <row r="29" spans="1:17" ht="25" customHeight="1" thickTop="1">
      <c r="A29" s="71">
        <v>3</v>
      </c>
      <c r="B29" s="419"/>
      <c r="C29" s="421"/>
      <c r="D29" s="419"/>
      <c r="E29" s="420"/>
      <c r="F29" s="1" t="s">
        <v>381</v>
      </c>
      <c r="G29" s="118">
        <v>44518</v>
      </c>
      <c r="H29" s="1" t="s">
        <v>61</v>
      </c>
      <c r="I29" s="120"/>
      <c r="J29" s="9" t="s">
        <v>286</v>
      </c>
      <c r="K29" s="9" t="s">
        <v>286</v>
      </c>
      <c r="L29" s="9" t="s">
        <v>291</v>
      </c>
      <c r="M29" s="55" t="s">
        <v>286</v>
      </c>
      <c r="N29" s="55" t="s">
        <v>286</v>
      </c>
      <c r="O29" s="11" t="s">
        <v>290</v>
      </c>
      <c r="P29" s="316" t="s">
        <v>364</v>
      </c>
      <c r="Q29" s="325"/>
    </row>
    <row r="30" spans="1:17" ht="25" customHeight="1">
      <c r="A30" s="14"/>
      <c r="B30" s="411"/>
      <c r="C30" s="412"/>
      <c r="D30" s="413"/>
      <c r="E30" s="414"/>
      <c r="F30" s="3"/>
      <c r="G30" s="118"/>
      <c r="H30" s="1"/>
      <c r="I30" s="120"/>
      <c r="J30" s="5"/>
      <c r="K30" s="158"/>
      <c r="L30" s="158"/>
      <c r="M30" s="56"/>
      <c r="N30" s="61" t="str">
        <f t="shared" si="1"/>
        <v/>
      </c>
      <c r="O30" s="61"/>
      <c r="P30" s="194"/>
      <c r="Q30" s="194"/>
    </row>
    <row r="31" spans="1:17" ht="25" customHeight="1">
      <c r="A31" s="14"/>
      <c r="B31" s="411"/>
      <c r="C31" s="412"/>
      <c r="D31" s="411"/>
      <c r="E31" s="412"/>
      <c r="F31" s="4"/>
      <c r="G31" s="118"/>
      <c r="H31" s="1"/>
      <c r="I31" s="120"/>
      <c r="J31" s="7"/>
      <c r="K31" s="159"/>
      <c r="L31" s="159"/>
      <c r="M31" s="57"/>
      <c r="N31" s="62" t="str">
        <f t="shared" si="1"/>
        <v/>
      </c>
      <c r="O31" s="62"/>
      <c r="P31" s="194"/>
      <c r="Q31" s="194"/>
    </row>
    <row r="32" spans="1:17" ht="25" customHeight="1" thickBot="1">
      <c r="A32" s="14"/>
      <c r="B32" s="405"/>
      <c r="C32" s="406"/>
      <c r="D32" s="405"/>
      <c r="E32" s="407"/>
      <c r="F32" s="160"/>
      <c r="G32" s="119"/>
      <c r="H32" s="2"/>
      <c r="I32" s="121"/>
      <c r="J32" s="6"/>
      <c r="K32" s="160"/>
      <c r="L32" s="160"/>
      <c r="M32" s="58"/>
      <c r="N32" s="63" t="str">
        <f t="shared" si="1"/>
        <v/>
      </c>
      <c r="O32" s="63"/>
      <c r="P32" s="194"/>
      <c r="Q32" s="194"/>
    </row>
    <row r="33" spans="1:17" ht="25" customHeight="1" thickTop="1">
      <c r="A33" s="42">
        <v>4</v>
      </c>
      <c r="B33" s="419"/>
      <c r="C33" s="421"/>
      <c r="D33" s="419"/>
      <c r="E33" s="420"/>
      <c r="F33" s="1"/>
      <c r="G33" s="118"/>
      <c r="H33" s="1"/>
      <c r="I33" s="120"/>
      <c r="J33" s="9"/>
      <c r="K33" s="9"/>
      <c r="L33" s="9"/>
      <c r="M33" s="55"/>
      <c r="N33" s="55"/>
      <c r="O33" s="11" t="str">
        <f t="shared" ref="O33" si="2">IF(AND(ISBLANK(F33)),"",IF(AND(J33="Y",K33="Y",L33="Y",M33="Y",N33="Y"),"Yes","No"))</f>
        <v/>
      </c>
      <c r="P33" s="194"/>
      <c r="Q33" s="194"/>
    </row>
    <row r="34" spans="1:17" ht="25" customHeight="1">
      <c r="A34" s="14"/>
      <c r="B34" s="411"/>
      <c r="C34" s="412"/>
      <c r="D34" s="413"/>
      <c r="E34" s="414"/>
      <c r="F34" s="3"/>
      <c r="G34" s="118"/>
      <c r="H34" s="1"/>
      <c r="I34" s="120"/>
      <c r="J34" s="5"/>
      <c r="K34" s="158"/>
      <c r="L34" s="158"/>
      <c r="M34" s="56"/>
      <c r="N34" s="61" t="str">
        <f t="shared" si="1"/>
        <v/>
      </c>
      <c r="O34" s="61"/>
      <c r="P34" s="194"/>
      <c r="Q34" s="194"/>
    </row>
    <row r="35" spans="1:17" ht="25" customHeight="1">
      <c r="A35" s="14"/>
      <c r="B35" s="411"/>
      <c r="C35" s="412"/>
      <c r="D35" s="411"/>
      <c r="E35" s="412"/>
      <c r="F35" s="4"/>
      <c r="G35" s="118"/>
      <c r="H35" s="1"/>
      <c r="I35" s="120"/>
      <c r="J35" s="7"/>
      <c r="K35" s="159"/>
      <c r="L35" s="159"/>
      <c r="M35" s="57"/>
      <c r="N35" s="62" t="str">
        <f t="shared" si="1"/>
        <v/>
      </c>
      <c r="O35" s="62"/>
      <c r="P35" s="194"/>
      <c r="Q35" s="194"/>
    </row>
    <row r="36" spans="1:17" ht="25" customHeight="1" thickBot="1">
      <c r="A36" s="14"/>
      <c r="B36" s="405"/>
      <c r="C36" s="406"/>
      <c r="D36" s="405"/>
      <c r="E36" s="407"/>
      <c r="F36" s="160"/>
      <c r="G36" s="119"/>
      <c r="H36" s="2"/>
      <c r="I36" s="121"/>
      <c r="J36" s="6"/>
      <c r="K36" s="160"/>
      <c r="L36" s="160"/>
      <c r="M36" s="58"/>
      <c r="N36" s="63" t="str">
        <f t="shared" si="1"/>
        <v/>
      </c>
      <c r="O36" s="63"/>
      <c r="P36" s="194"/>
      <c r="Q36" s="194"/>
    </row>
    <row r="37" spans="1:17" ht="25" customHeight="1" thickTop="1">
      <c r="A37" s="42">
        <v>5</v>
      </c>
      <c r="B37" s="419"/>
      <c r="C37" s="421"/>
      <c r="D37" s="419"/>
      <c r="E37" s="420"/>
      <c r="F37" s="1"/>
      <c r="G37" s="118"/>
      <c r="H37" s="1"/>
      <c r="I37" s="120"/>
      <c r="J37" s="9"/>
      <c r="K37" s="9"/>
      <c r="L37" s="9"/>
      <c r="M37" s="55"/>
      <c r="N37" s="55"/>
      <c r="O37" s="11" t="str">
        <f t="shared" ref="O37" si="3">IF(AND(ISBLANK(F37)),"",IF(AND(J37="Y",K37="Y",L37="Y",M37="Y",N37="Y"),"Yes","No"))</f>
        <v/>
      </c>
      <c r="P37" s="194"/>
      <c r="Q37" s="194"/>
    </row>
    <row r="38" spans="1:17" ht="25" customHeight="1">
      <c r="A38" s="14"/>
      <c r="B38" s="411"/>
      <c r="C38" s="412"/>
      <c r="D38" s="413"/>
      <c r="E38" s="414"/>
      <c r="F38" s="3"/>
      <c r="G38" s="118"/>
      <c r="H38" s="1"/>
      <c r="I38" s="120"/>
      <c r="J38" s="5"/>
      <c r="K38" s="158"/>
      <c r="L38" s="158"/>
      <c r="M38" s="56"/>
      <c r="N38" s="61" t="str">
        <f t="shared" si="1"/>
        <v/>
      </c>
      <c r="O38" s="61"/>
      <c r="P38" s="194"/>
      <c r="Q38" s="194"/>
    </row>
    <row r="39" spans="1:17" ht="25" customHeight="1">
      <c r="A39" s="14"/>
      <c r="B39" s="411"/>
      <c r="C39" s="412"/>
      <c r="D39" s="411"/>
      <c r="E39" s="412"/>
      <c r="F39" s="4"/>
      <c r="G39" s="118"/>
      <c r="H39" s="1"/>
      <c r="I39" s="120"/>
      <c r="J39" s="7"/>
      <c r="K39" s="159"/>
      <c r="L39" s="159"/>
      <c r="M39" s="57"/>
      <c r="N39" s="62" t="str">
        <f t="shared" si="1"/>
        <v/>
      </c>
      <c r="O39" s="62"/>
      <c r="P39" s="194"/>
      <c r="Q39" s="194"/>
    </row>
    <row r="40" spans="1:17" ht="25" customHeight="1" thickBot="1">
      <c r="A40" s="14"/>
      <c r="B40" s="405"/>
      <c r="C40" s="406"/>
      <c r="D40" s="405"/>
      <c r="E40" s="407"/>
      <c r="F40" s="160"/>
      <c r="G40" s="119"/>
      <c r="H40" s="2"/>
      <c r="I40" s="121"/>
      <c r="J40" s="6"/>
      <c r="K40" s="160"/>
      <c r="L40" s="160"/>
      <c r="M40" s="58"/>
      <c r="N40" s="63" t="str">
        <f t="shared" si="1"/>
        <v/>
      </c>
      <c r="O40" s="63"/>
      <c r="P40" s="194"/>
      <c r="Q40" s="194"/>
    </row>
    <row r="41" spans="1:17" ht="25" customHeight="1" thickTop="1">
      <c r="A41" s="42">
        <v>6</v>
      </c>
      <c r="B41" s="419"/>
      <c r="C41" s="421"/>
      <c r="D41" s="419"/>
      <c r="E41" s="420"/>
      <c r="F41" s="1"/>
      <c r="G41" s="118"/>
      <c r="H41" s="1"/>
      <c r="I41" s="120"/>
      <c r="J41" s="9"/>
      <c r="K41" s="9"/>
      <c r="L41" s="9"/>
      <c r="M41" s="55"/>
      <c r="N41" s="55"/>
      <c r="O41" s="11" t="str">
        <f t="shared" ref="O41" si="4">IF(AND(ISBLANK(F41)),"",IF(AND(J41="Y",K41="Y",L41="Y",M41="Y",N41="Y"),"Yes","No"))</f>
        <v/>
      </c>
      <c r="P41" s="194"/>
      <c r="Q41" s="194"/>
    </row>
    <row r="42" spans="1:17" ht="25" customHeight="1">
      <c r="A42" s="14"/>
      <c r="B42" s="411"/>
      <c r="C42" s="412"/>
      <c r="D42" s="413"/>
      <c r="E42" s="414"/>
      <c r="F42" s="3"/>
      <c r="G42" s="118"/>
      <c r="H42" s="1"/>
      <c r="I42" s="120"/>
      <c r="J42" s="5"/>
      <c r="K42" s="158"/>
      <c r="L42" s="158"/>
      <c r="M42" s="56"/>
      <c r="N42" s="61" t="str">
        <f t="shared" si="1"/>
        <v/>
      </c>
      <c r="O42" s="61"/>
      <c r="P42" s="194"/>
      <c r="Q42" s="194"/>
    </row>
    <row r="43" spans="1:17" ht="25" customHeight="1">
      <c r="A43" s="14"/>
      <c r="B43" s="411"/>
      <c r="C43" s="412"/>
      <c r="D43" s="411"/>
      <c r="E43" s="412"/>
      <c r="F43" s="4"/>
      <c r="G43" s="118"/>
      <c r="H43" s="1"/>
      <c r="I43" s="120"/>
      <c r="J43" s="7"/>
      <c r="K43" s="159"/>
      <c r="L43" s="159"/>
      <c r="M43" s="57"/>
      <c r="N43" s="62" t="str">
        <f t="shared" si="1"/>
        <v/>
      </c>
      <c r="O43" s="62"/>
      <c r="P43" s="194"/>
      <c r="Q43" s="194"/>
    </row>
    <row r="44" spans="1:17" ht="25" customHeight="1" thickBot="1">
      <c r="A44" s="14"/>
      <c r="B44" s="405"/>
      <c r="C44" s="406"/>
      <c r="D44" s="405"/>
      <c r="E44" s="407"/>
      <c r="F44" s="160"/>
      <c r="G44" s="119"/>
      <c r="H44" s="2"/>
      <c r="I44" s="121"/>
      <c r="J44" s="6"/>
      <c r="K44" s="160"/>
      <c r="L44" s="160"/>
      <c r="M44" s="58"/>
      <c r="N44" s="63" t="str">
        <f t="shared" si="1"/>
        <v/>
      </c>
      <c r="O44" s="63"/>
      <c r="P44" s="194"/>
      <c r="Q44" s="194"/>
    </row>
    <row r="45" spans="1:17" ht="25" customHeight="1" thickTop="1">
      <c r="A45" s="42">
        <v>7</v>
      </c>
      <c r="B45" s="419"/>
      <c r="C45" s="421"/>
      <c r="D45" s="419"/>
      <c r="E45" s="420"/>
      <c r="F45" s="1"/>
      <c r="G45" s="118"/>
      <c r="H45" s="1"/>
      <c r="I45" s="120"/>
      <c r="J45" s="9"/>
      <c r="K45" s="9"/>
      <c r="L45" s="9"/>
      <c r="M45" s="55"/>
      <c r="N45" s="55"/>
      <c r="O45" s="11" t="str">
        <f t="shared" ref="O45" si="5">IF(AND(ISBLANK(F45)),"",IF(AND(J45="Y",K45="Y",L45="Y",M45="Y",N45="Y"),"Yes","No"))</f>
        <v/>
      </c>
      <c r="P45" s="194"/>
      <c r="Q45" s="194"/>
    </row>
    <row r="46" spans="1:17" ht="25" customHeight="1">
      <c r="A46" s="14"/>
      <c r="B46" s="411"/>
      <c r="C46" s="412"/>
      <c r="D46" s="413"/>
      <c r="E46" s="414"/>
      <c r="F46" s="3"/>
      <c r="G46" s="118"/>
      <c r="H46" s="1"/>
      <c r="I46" s="120"/>
      <c r="J46" s="5"/>
      <c r="K46" s="158"/>
      <c r="L46" s="158"/>
      <c r="M46" s="56"/>
      <c r="N46" s="61" t="str">
        <f t="shared" si="1"/>
        <v/>
      </c>
      <c r="O46" s="61"/>
      <c r="P46" s="194"/>
      <c r="Q46" s="194"/>
    </row>
    <row r="47" spans="1:17" ht="25" customHeight="1">
      <c r="A47" s="14"/>
      <c r="B47" s="411"/>
      <c r="C47" s="412"/>
      <c r="D47" s="411"/>
      <c r="E47" s="412"/>
      <c r="F47" s="4"/>
      <c r="G47" s="118"/>
      <c r="H47" s="1"/>
      <c r="I47" s="120"/>
      <c r="J47" s="7"/>
      <c r="K47" s="159"/>
      <c r="L47" s="159"/>
      <c r="M47" s="57"/>
      <c r="N47" s="62" t="str">
        <f t="shared" si="1"/>
        <v/>
      </c>
      <c r="O47" s="62"/>
      <c r="P47" s="194"/>
      <c r="Q47" s="194"/>
    </row>
    <row r="48" spans="1:17" ht="25" customHeight="1" thickBot="1">
      <c r="A48" s="14"/>
      <c r="B48" s="405"/>
      <c r="C48" s="406"/>
      <c r="D48" s="405"/>
      <c r="E48" s="407"/>
      <c r="F48" s="160"/>
      <c r="G48" s="119"/>
      <c r="H48" s="2"/>
      <c r="I48" s="121"/>
      <c r="J48" s="6"/>
      <c r="K48" s="160"/>
      <c r="L48" s="160"/>
      <c r="M48" s="58"/>
      <c r="N48" s="63" t="str">
        <f t="shared" si="1"/>
        <v/>
      </c>
      <c r="O48" s="63"/>
      <c r="P48" s="194"/>
      <c r="Q48" s="194"/>
    </row>
    <row r="49" spans="1:17" ht="25" customHeight="1" thickTop="1">
      <c r="A49" s="42">
        <v>8</v>
      </c>
      <c r="B49" s="419"/>
      <c r="C49" s="421"/>
      <c r="D49" s="419"/>
      <c r="E49" s="420"/>
      <c r="F49" s="1"/>
      <c r="G49" s="118"/>
      <c r="H49" s="1"/>
      <c r="I49" s="120"/>
      <c r="J49" s="9"/>
      <c r="K49" s="9"/>
      <c r="L49" s="9"/>
      <c r="M49" s="55"/>
      <c r="N49" s="55"/>
      <c r="O49" s="11" t="str">
        <f t="shared" ref="O49" si="6">IF(AND(ISBLANK(F49)),"",IF(AND(J49="Y",K49="Y",L49="Y",M49="Y",N49="Y"),"Yes","No"))</f>
        <v/>
      </c>
      <c r="P49" s="194"/>
      <c r="Q49" s="194"/>
    </row>
    <row r="50" spans="1:17" ht="25" customHeight="1">
      <c r="A50" s="14"/>
      <c r="B50" s="411"/>
      <c r="C50" s="412"/>
      <c r="D50" s="413"/>
      <c r="E50" s="414"/>
      <c r="F50" s="3"/>
      <c r="G50" s="118"/>
      <c r="H50" s="1"/>
      <c r="I50" s="120"/>
      <c r="J50" s="5"/>
      <c r="K50" s="158"/>
      <c r="L50" s="158"/>
      <c r="M50" s="56"/>
      <c r="N50" s="61" t="str">
        <f t="shared" si="1"/>
        <v/>
      </c>
      <c r="O50" s="61"/>
      <c r="P50" s="194"/>
      <c r="Q50" s="194"/>
    </row>
    <row r="51" spans="1:17" ht="25" customHeight="1">
      <c r="A51" s="14"/>
      <c r="B51" s="411"/>
      <c r="C51" s="412"/>
      <c r="D51" s="411"/>
      <c r="E51" s="412"/>
      <c r="F51" s="4"/>
      <c r="G51" s="118"/>
      <c r="H51" s="1"/>
      <c r="I51" s="120"/>
      <c r="J51" s="7"/>
      <c r="K51" s="159"/>
      <c r="L51" s="159"/>
      <c r="M51" s="57"/>
      <c r="N51" s="62" t="str">
        <f t="shared" si="1"/>
        <v/>
      </c>
      <c r="O51" s="62"/>
      <c r="P51" s="194"/>
      <c r="Q51" s="194"/>
    </row>
    <row r="52" spans="1:17" ht="25" customHeight="1" thickBot="1">
      <c r="A52" s="14"/>
      <c r="B52" s="405"/>
      <c r="C52" s="406"/>
      <c r="D52" s="405"/>
      <c r="E52" s="407"/>
      <c r="F52" s="160"/>
      <c r="G52" s="119"/>
      <c r="H52" s="2"/>
      <c r="I52" s="121"/>
      <c r="J52" s="6"/>
      <c r="K52" s="160"/>
      <c r="L52" s="160"/>
      <c r="M52" s="58"/>
      <c r="N52" s="63" t="str">
        <f t="shared" si="1"/>
        <v/>
      </c>
      <c r="O52" s="63"/>
      <c r="P52" s="194"/>
      <c r="Q52" s="194"/>
    </row>
    <row r="53" spans="1:17" ht="25" customHeight="1" thickTop="1">
      <c r="A53" s="42">
        <v>9</v>
      </c>
      <c r="B53" s="419"/>
      <c r="C53" s="421"/>
      <c r="D53" s="419"/>
      <c r="E53" s="420"/>
      <c r="F53" s="1"/>
      <c r="G53" s="118"/>
      <c r="H53" s="1"/>
      <c r="I53" s="120"/>
      <c r="J53" s="9"/>
      <c r="K53" s="9"/>
      <c r="L53" s="9"/>
      <c r="M53" s="55"/>
      <c r="N53" s="55"/>
      <c r="O53" s="11" t="str">
        <f t="shared" ref="O53" si="7">IF(AND(ISBLANK(F53)),"",IF(AND(J53="Y",K53="Y",L53="Y",M53="Y",N53="Y"),"Yes","No"))</f>
        <v/>
      </c>
      <c r="P53" s="194"/>
      <c r="Q53" s="194"/>
    </row>
    <row r="54" spans="1:17" ht="25" customHeight="1">
      <c r="A54" s="14"/>
      <c r="B54" s="411"/>
      <c r="C54" s="412"/>
      <c r="D54" s="413"/>
      <c r="E54" s="414"/>
      <c r="F54" s="3"/>
      <c r="G54" s="118"/>
      <c r="H54" s="1"/>
      <c r="I54" s="120"/>
      <c r="J54" s="5"/>
      <c r="K54" s="158"/>
      <c r="L54" s="158"/>
      <c r="M54" s="56"/>
      <c r="N54" s="61" t="str">
        <f t="shared" si="1"/>
        <v/>
      </c>
      <c r="O54" s="61"/>
      <c r="P54" s="194"/>
      <c r="Q54" s="194"/>
    </row>
    <row r="55" spans="1:17" ht="25" customHeight="1">
      <c r="A55" s="14"/>
      <c r="B55" s="411"/>
      <c r="C55" s="412"/>
      <c r="D55" s="411"/>
      <c r="E55" s="412"/>
      <c r="F55" s="4"/>
      <c r="G55" s="118"/>
      <c r="H55" s="1"/>
      <c r="I55" s="120"/>
      <c r="J55" s="7"/>
      <c r="K55" s="159"/>
      <c r="L55" s="159"/>
      <c r="M55" s="57"/>
      <c r="N55" s="62" t="str">
        <f t="shared" si="1"/>
        <v/>
      </c>
      <c r="O55" s="62"/>
      <c r="P55" s="194"/>
      <c r="Q55" s="194"/>
    </row>
    <row r="56" spans="1:17" ht="25" customHeight="1" thickBot="1">
      <c r="A56" s="14"/>
      <c r="B56" s="405"/>
      <c r="C56" s="406"/>
      <c r="D56" s="405"/>
      <c r="E56" s="407"/>
      <c r="F56" s="160"/>
      <c r="G56" s="119"/>
      <c r="H56" s="2"/>
      <c r="I56" s="121"/>
      <c r="J56" s="6"/>
      <c r="K56" s="160"/>
      <c r="L56" s="160"/>
      <c r="M56" s="58"/>
      <c r="N56" s="63" t="str">
        <f t="shared" si="1"/>
        <v/>
      </c>
      <c r="O56" s="63"/>
      <c r="P56" s="194"/>
      <c r="Q56" s="194"/>
    </row>
    <row r="57" spans="1:17" ht="25" customHeight="1" thickTop="1">
      <c r="A57" s="42">
        <v>10</v>
      </c>
      <c r="B57" s="419"/>
      <c r="C57" s="421"/>
      <c r="D57" s="419"/>
      <c r="E57" s="420"/>
      <c r="F57" s="1"/>
      <c r="G57" s="118"/>
      <c r="H57" s="1"/>
      <c r="I57" s="120"/>
      <c r="J57" s="9"/>
      <c r="K57" s="9"/>
      <c r="L57" s="9"/>
      <c r="M57" s="55"/>
      <c r="N57" s="55"/>
      <c r="O57" s="11" t="str">
        <f t="shared" ref="O57" si="8">IF(AND(ISBLANK(F57)),"",IF(AND(J57="Y",K57="Y",L57="Y",M57="Y",N57="Y"),"Yes","No"))</f>
        <v/>
      </c>
      <c r="P57" s="194"/>
      <c r="Q57" s="194"/>
    </row>
    <row r="58" spans="1:17" ht="25" customHeight="1">
      <c r="A58" s="14"/>
      <c r="B58" s="411"/>
      <c r="C58" s="412"/>
      <c r="D58" s="413"/>
      <c r="E58" s="414"/>
      <c r="F58" s="3"/>
      <c r="G58" s="118"/>
      <c r="H58" s="1"/>
      <c r="I58" s="120"/>
      <c r="J58" s="5"/>
      <c r="K58" s="158"/>
      <c r="L58" s="158"/>
      <c r="M58" s="56"/>
      <c r="N58" s="61" t="str">
        <f t="shared" si="1"/>
        <v/>
      </c>
      <c r="O58" s="61"/>
      <c r="P58" s="194"/>
      <c r="Q58" s="194"/>
    </row>
    <row r="59" spans="1:17" ht="25" customHeight="1">
      <c r="A59" s="14"/>
      <c r="B59" s="411"/>
      <c r="C59" s="412"/>
      <c r="D59" s="411"/>
      <c r="E59" s="412"/>
      <c r="F59" s="4"/>
      <c r="G59" s="118"/>
      <c r="H59" s="1"/>
      <c r="I59" s="120"/>
      <c r="J59" s="7"/>
      <c r="K59" s="159"/>
      <c r="L59" s="159"/>
      <c r="M59" s="57"/>
      <c r="N59" s="62" t="str">
        <f t="shared" si="1"/>
        <v/>
      </c>
      <c r="O59" s="62"/>
      <c r="P59" s="194"/>
      <c r="Q59" s="194"/>
    </row>
    <row r="60" spans="1:17" ht="25" customHeight="1" thickBot="1">
      <c r="A60" s="14"/>
      <c r="B60" s="405"/>
      <c r="C60" s="406"/>
      <c r="D60" s="405"/>
      <c r="E60" s="407"/>
      <c r="F60" s="160"/>
      <c r="G60" s="119"/>
      <c r="H60" s="2"/>
      <c r="I60" s="121"/>
      <c r="J60" s="6"/>
      <c r="K60" s="160"/>
      <c r="L60" s="160"/>
      <c r="M60" s="58"/>
      <c r="N60" s="63" t="str">
        <f t="shared" si="1"/>
        <v/>
      </c>
      <c r="O60" s="63"/>
      <c r="P60" s="194"/>
      <c r="Q60" s="194"/>
    </row>
    <row r="61" spans="1:17" ht="25" customHeight="1" thickTop="1">
      <c r="A61" s="42">
        <v>11</v>
      </c>
      <c r="B61" s="419"/>
      <c r="C61" s="421"/>
      <c r="D61" s="419"/>
      <c r="E61" s="420"/>
      <c r="F61" s="1"/>
      <c r="G61" s="118"/>
      <c r="H61" s="1"/>
      <c r="I61" s="120"/>
      <c r="J61" s="9"/>
      <c r="K61" s="9"/>
      <c r="L61" s="9"/>
      <c r="M61" s="55"/>
      <c r="N61" s="55"/>
      <c r="O61" s="11" t="str">
        <f t="shared" ref="O61" si="9">IF(AND(ISBLANK(F61)),"",IF(AND(J61="Y",K61="Y",L61="Y",M61="Y",N61="Y"),"Yes","No"))</f>
        <v/>
      </c>
      <c r="P61" s="194"/>
      <c r="Q61" s="194"/>
    </row>
    <row r="62" spans="1:17" ht="25" customHeight="1">
      <c r="A62" s="14"/>
      <c r="B62" s="411"/>
      <c r="C62" s="412"/>
      <c r="D62" s="413"/>
      <c r="E62" s="414"/>
      <c r="F62" s="3"/>
      <c r="G62" s="118"/>
      <c r="H62" s="1"/>
      <c r="I62" s="120"/>
      <c r="J62" s="5"/>
      <c r="K62" s="158"/>
      <c r="L62" s="158"/>
      <c r="M62" s="56"/>
      <c r="N62" s="61" t="str">
        <f t="shared" si="1"/>
        <v/>
      </c>
      <c r="O62" s="61"/>
      <c r="P62" s="194"/>
      <c r="Q62" s="194"/>
    </row>
    <row r="63" spans="1:17" ht="25" customHeight="1">
      <c r="A63" s="14"/>
      <c r="B63" s="411"/>
      <c r="C63" s="412"/>
      <c r="D63" s="411"/>
      <c r="E63" s="412"/>
      <c r="F63" s="4"/>
      <c r="G63" s="118"/>
      <c r="H63" s="1"/>
      <c r="I63" s="120"/>
      <c r="J63" s="7"/>
      <c r="K63" s="159"/>
      <c r="L63" s="159"/>
      <c r="M63" s="57"/>
      <c r="N63" s="62" t="str">
        <f t="shared" si="1"/>
        <v/>
      </c>
      <c r="O63" s="62"/>
      <c r="P63" s="194"/>
      <c r="Q63" s="194"/>
    </row>
    <row r="64" spans="1:17" ht="25" customHeight="1" thickBot="1">
      <c r="A64" s="14"/>
      <c r="B64" s="405"/>
      <c r="C64" s="406"/>
      <c r="D64" s="405"/>
      <c r="E64" s="407"/>
      <c r="F64" s="160"/>
      <c r="G64" s="119"/>
      <c r="H64" s="2"/>
      <c r="I64" s="121"/>
      <c r="J64" s="6"/>
      <c r="K64" s="160"/>
      <c r="L64" s="160"/>
      <c r="M64" s="58"/>
      <c r="N64" s="63" t="str">
        <f t="shared" si="1"/>
        <v/>
      </c>
      <c r="O64" s="63"/>
      <c r="P64" s="194"/>
      <c r="Q64" s="194"/>
    </row>
    <row r="65" spans="1:17" ht="25" customHeight="1" thickTop="1">
      <c r="A65" s="42">
        <v>12</v>
      </c>
      <c r="B65" s="419"/>
      <c r="C65" s="421"/>
      <c r="D65" s="419"/>
      <c r="E65" s="420"/>
      <c r="F65" s="1"/>
      <c r="G65" s="118"/>
      <c r="H65" s="1"/>
      <c r="I65" s="120"/>
      <c r="J65" s="9"/>
      <c r="K65" s="9"/>
      <c r="L65" s="9"/>
      <c r="M65" s="55"/>
      <c r="N65" s="55"/>
      <c r="O65" s="11" t="str">
        <f t="shared" ref="O65" si="10">IF(AND(ISBLANK(F65)),"",IF(AND(J65="Y",K65="Y",L65="Y",M65="Y",N65="Y"),"Yes","No"))</f>
        <v/>
      </c>
      <c r="P65" s="194"/>
      <c r="Q65" s="194"/>
    </row>
    <row r="66" spans="1:17" ht="25" customHeight="1">
      <c r="A66" s="14"/>
      <c r="B66" s="411"/>
      <c r="C66" s="412"/>
      <c r="D66" s="413"/>
      <c r="E66" s="414"/>
      <c r="F66" s="3"/>
      <c r="G66" s="118"/>
      <c r="H66" s="1"/>
      <c r="I66" s="120"/>
      <c r="J66" s="5"/>
      <c r="K66" s="158"/>
      <c r="L66" s="158"/>
      <c r="M66" s="56"/>
      <c r="N66" s="61" t="str">
        <f t="shared" si="1"/>
        <v/>
      </c>
      <c r="O66" s="61"/>
      <c r="P66" s="194"/>
      <c r="Q66" s="194"/>
    </row>
    <row r="67" spans="1:17" ht="25" customHeight="1">
      <c r="A67" s="14"/>
      <c r="B67" s="411"/>
      <c r="C67" s="412"/>
      <c r="D67" s="411"/>
      <c r="E67" s="412"/>
      <c r="F67" s="4"/>
      <c r="G67" s="118"/>
      <c r="H67" s="1"/>
      <c r="I67" s="120"/>
      <c r="J67" s="7"/>
      <c r="K67" s="159"/>
      <c r="L67" s="159"/>
      <c r="M67" s="57"/>
      <c r="N67" s="62" t="str">
        <f t="shared" si="1"/>
        <v/>
      </c>
      <c r="O67" s="62"/>
      <c r="P67" s="194"/>
      <c r="Q67" s="194"/>
    </row>
    <row r="68" spans="1:17" ht="25" customHeight="1" thickBot="1">
      <c r="A68" s="14"/>
      <c r="B68" s="405"/>
      <c r="C68" s="406"/>
      <c r="D68" s="405"/>
      <c r="E68" s="407"/>
      <c r="F68" s="160"/>
      <c r="G68" s="119"/>
      <c r="H68" s="2"/>
      <c r="I68" s="121"/>
      <c r="J68" s="6"/>
      <c r="K68" s="160"/>
      <c r="L68" s="160"/>
      <c r="M68" s="58"/>
      <c r="N68" s="63" t="str">
        <f t="shared" si="1"/>
        <v/>
      </c>
      <c r="O68" s="63"/>
      <c r="P68" s="194"/>
      <c r="Q68" s="194"/>
    </row>
    <row r="69" spans="1:17" ht="25" customHeight="1" thickTop="1">
      <c r="A69" s="42">
        <v>13</v>
      </c>
      <c r="B69" s="419"/>
      <c r="C69" s="421"/>
      <c r="D69" s="419"/>
      <c r="E69" s="420"/>
      <c r="F69" s="1"/>
      <c r="G69" s="118"/>
      <c r="H69" s="1"/>
      <c r="I69" s="120"/>
      <c r="J69" s="9"/>
      <c r="K69" s="9"/>
      <c r="L69" s="9"/>
      <c r="M69" s="55"/>
      <c r="N69" s="55"/>
      <c r="O69" s="11" t="str">
        <f t="shared" ref="O69" si="11">IF(AND(ISBLANK(F69)),"",IF(AND(J69="Y",K69="Y",L69="Y",M69="Y",N69="Y"),"Yes","No"))</f>
        <v/>
      </c>
      <c r="P69" s="194"/>
      <c r="Q69" s="194"/>
    </row>
    <row r="70" spans="1:17" ht="25" customHeight="1">
      <c r="A70" s="14"/>
      <c r="B70" s="411"/>
      <c r="C70" s="412"/>
      <c r="D70" s="413"/>
      <c r="E70" s="414"/>
      <c r="F70" s="3"/>
      <c r="G70" s="118"/>
      <c r="H70" s="1"/>
      <c r="I70" s="120"/>
      <c r="J70" s="5"/>
      <c r="K70" s="158"/>
      <c r="L70" s="158"/>
      <c r="M70" s="56"/>
      <c r="N70" s="61" t="str">
        <f t="shared" si="1"/>
        <v/>
      </c>
      <c r="O70" s="61"/>
      <c r="P70" s="194"/>
      <c r="Q70" s="194"/>
    </row>
    <row r="71" spans="1:17" ht="25" customHeight="1">
      <c r="A71" s="14"/>
      <c r="B71" s="411"/>
      <c r="C71" s="412"/>
      <c r="D71" s="411"/>
      <c r="E71" s="412"/>
      <c r="F71" s="4"/>
      <c r="G71" s="118"/>
      <c r="H71" s="1"/>
      <c r="I71" s="120"/>
      <c r="J71" s="7"/>
      <c r="K71" s="159"/>
      <c r="L71" s="159"/>
      <c r="M71" s="57"/>
      <c r="N71" s="62" t="str">
        <f t="shared" si="1"/>
        <v/>
      </c>
      <c r="O71" s="62"/>
      <c r="P71" s="194"/>
      <c r="Q71" s="194"/>
    </row>
    <row r="72" spans="1:17" ht="25" customHeight="1" thickBot="1">
      <c r="A72" s="14"/>
      <c r="B72" s="405"/>
      <c r="C72" s="406"/>
      <c r="D72" s="405"/>
      <c r="E72" s="407"/>
      <c r="F72" s="160"/>
      <c r="G72" s="119"/>
      <c r="H72" s="2"/>
      <c r="I72" s="121"/>
      <c r="J72" s="6"/>
      <c r="K72" s="160"/>
      <c r="L72" s="160"/>
      <c r="M72" s="58"/>
      <c r="N72" s="63" t="str">
        <f t="shared" si="1"/>
        <v/>
      </c>
      <c r="O72" s="63"/>
      <c r="P72" s="194"/>
      <c r="Q72" s="194"/>
    </row>
    <row r="73" spans="1:17" ht="25" customHeight="1" thickTop="1">
      <c r="A73" s="42">
        <v>14</v>
      </c>
      <c r="B73" s="419"/>
      <c r="C73" s="421"/>
      <c r="D73" s="419"/>
      <c r="E73" s="420"/>
      <c r="F73" s="1"/>
      <c r="G73" s="118"/>
      <c r="H73" s="1"/>
      <c r="I73" s="120"/>
      <c r="J73" s="9"/>
      <c r="K73" s="9"/>
      <c r="L73" s="9"/>
      <c r="M73" s="55"/>
      <c r="N73" s="55"/>
      <c r="O73" s="11" t="str">
        <f t="shared" ref="O73" si="12">IF(AND(ISBLANK(F73)),"",IF(AND(J73="Y",K73="Y",L73="Y",M73="Y",N73="Y"),"Yes","No"))</f>
        <v/>
      </c>
      <c r="P73" s="194"/>
      <c r="Q73" s="194"/>
    </row>
    <row r="74" spans="1:17" ht="25" customHeight="1">
      <c r="A74" s="14"/>
      <c r="B74" s="411"/>
      <c r="C74" s="412"/>
      <c r="D74" s="413"/>
      <c r="E74" s="414"/>
      <c r="F74" s="3"/>
      <c r="G74" s="118"/>
      <c r="H74" s="1"/>
      <c r="I74" s="120"/>
      <c r="J74" s="5"/>
      <c r="K74" s="158"/>
      <c r="L74" s="158"/>
      <c r="M74" s="56"/>
      <c r="N74" s="61" t="str">
        <f t="shared" si="1"/>
        <v/>
      </c>
      <c r="O74" s="61"/>
      <c r="P74" s="194"/>
      <c r="Q74" s="194"/>
    </row>
    <row r="75" spans="1:17" ht="25" customHeight="1">
      <c r="A75" s="14"/>
      <c r="B75" s="411"/>
      <c r="C75" s="412"/>
      <c r="D75" s="411"/>
      <c r="E75" s="412"/>
      <c r="F75" s="4"/>
      <c r="G75" s="118"/>
      <c r="H75" s="1"/>
      <c r="I75" s="120"/>
      <c r="J75" s="7"/>
      <c r="K75" s="159"/>
      <c r="L75" s="159"/>
      <c r="M75" s="57"/>
      <c r="N75" s="62" t="str">
        <f t="shared" si="1"/>
        <v/>
      </c>
      <c r="O75" s="62"/>
      <c r="P75" s="194"/>
      <c r="Q75" s="194"/>
    </row>
    <row r="76" spans="1:17" ht="25" customHeight="1" thickBot="1">
      <c r="A76" s="14"/>
      <c r="B76" s="405"/>
      <c r="C76" s="406"/>
      <c r="D76" s="405"/>
      <c r="E76" s="407"/>
      <c r="F76" s="160"/>
      <c r="G76" s="119"/>
      <c r="H76" s="2"/>
      <c r="I76" s="121"/>
      <c r="J76" s="6"/>
      <c r="K76" s="160"/>
      <c r="L76" s="160"/>
      <c r="M76" s="58"/>
      <c r="N76" s="63" t="str">
        <f t="shared" si="1"/>
        <v/>
      </c>
      <c r="O76" s="63"/>
      <c r="P76" s="194"/>
      <c r="Q76" s="194"/>
    </row>
    <row r="77" spans="1:17" ht="25" customHeight="1" thickTop="1">
      <c r="A77" s="42">
        <v>15</v>
      </c>
      <c r="B77" s="419"/>
      <c r="C77" s="421"/>
      <c r="D77" s="419"/>
      <c r="E77" s="420"/>
      <c r="F77" s="1"/>
      <c r="G77" s="118"/>
      <c r="H77" s="1"/>
      <c r="I77" s="120"/>
      <c r="J77" s="9"/>
      <c r="K77" s="9"/>
      <c r="L77" s="9"/>
      <c r="M77" s="55"/>
      <c r="N77" s="55"/>
      <c r="O77" s="11" t="str">
        <f t="shared" ref="O77" si="13">IF(AND(ISBLANK(F77)),"",IF(AND(J77="Y",K77="Y",L77="Y",M77="Y",N77="Y"),"Yes","No"))</f>
        <v/>
      </c>
      <c r="P77" s="194"/>
      <c r="Q77" s="194"/>
    </row>
    <row r="78" spans="1:17" ht="25" customHeight="1">
      <c r="A78" s="14"/>
      <c r="B78" s="411"/>
      <c r="C78" s="412"/>
      <c r="D78" s="413"/>
      <c r="E78" s="414"/>
      <c r="F78" s="3"/>
      <c r="G78" s="118"/>
      <c r="H78" s="1"/>
      <c r="I78" s="120"/>
      <c r="J78" s="5"/>
      <c r="K78" s="158"/>
      <c r="L78" s="158"/>
      <c r="M78" s="56"/>
      <c r="N78" s="61" t="str">
        <f t="shared" si="1"/>
        <v/>
      </c>
      <c r="O78" s="61"/>
      <c r="P78" s="194"/>
      <c r="Q78" s="194"/>
    </row>
    <row r="79" spans="1:17" ht="25" customHeight="1">
      <c r="A79" s="14"/>
      <c r="B79" s="411"/>
      <c r="C79" s="412"/>
      <c r="D79" s="411"/>
      <c r="E79" s="412"/>
      <c r="F79" s="4"/>
      <c r="G79" s="118"/>
      <c r="H79" s="1"/>
      <c r="I79" s="120"/>
      <c r="J79" s="7"/>
      <c r="K79" s="159"/>
      <c r="L79" s="159"/>
      <c r="M79" s="57"/>
      <c r="N79" s="62" t="str">
        <f t="shared" si="1"/>
        <v/>
      </c>
      <c r="O79" s="62"/>
      <c r="P79" s="194"/>
      <c r="Q79" s="194"/>
    </row>
    <row r="80" spans="1:17" ht="25" customHeight="1" thickBot="1">
      <c r="A80" s="14"/>
      <c r="B80" s="405"/>
      <c r="C80" s="406"/>
      <c r="D80" s="405"/>
      <c r="E80" s="407"/>
      <c r="F80" s="160"/>
      <c r="G80" s="119"/>
      <c r="H80" s="2"/>
      <c r="I80" s="121"/>
      <c r="J80" s="6"/>
      <c r="K80" s="160"/>
      <c r="L80" s="160"/>
      <c r="M80" s="58"/>
      <c r="N80" s="63" t="str">
        <f t="shared" si="1"/>
        <v/>
      </c>
      <c r="O80" s="63"/>
      <c r="P80" s="194"/>
      <c r="Q80" s="194"/>
    </row>
    <row r="81" spans="1:17" ht="25" customHeight="1" thickTop="1">
      <c r="A81" s="42">
        <v>16</v>
      </c>
      <c r="B81" s="419"/>
      <c r="C81" s="421"/>
      <c r="D81" s="419"/>
      <c r="E81" s="420"/>
      <c r="F81" s="1"/>
      <c r="G81" s="118"/>
      <c r="H81" s="1"/>
      <c r="I81" s="120"/>
      <c r="J81" s="9"/>
      <c r="K81" s="9"/>
      <c r="L81" s="9"/>
      <c r="M81" s="55"/>
      <c r="N81" s="55"/>
      <c r="O81" s="11" t="str">
        <f t="shared" ref="O81" si="14">IF(AND(ISBLANK(F81)),"",IF(AND(J81="Y",K81="Y",L81="Y",M81="Y",N81="Y"),"Yes","No"))</f>
        <v/>
      </c>
      <c r="P81" s="194"/>
      <c r="Q81" s="194"/>
    </row>
    <row r="82" spans="1:17" ht="25" customHeight="1">
      <c r="A82" s="14"/>
      <c r="B82" s="411"/>
      <c r="C82" s="412"/>
      <c r="D82" s="413"/>
      <c r="E82" s="414"/>
      <c r="F82" s="3"/>
      <c r="G82" s="118"/>
      <c r="H82" s="1"/>
      <c r="I82" s="120"/>
      <c r="J82" s="5"/>
      <c r="K82" s="158"/>
      <c r="L82" s="158"/>
      <c r="M82" s="56"/>
      <c r="N82" s="61" t="str">
        <f t="shared" si="1"/>
        <v/>
      </c>
      <c r="O82" s="61"/>
      <c r="P82" s="194"/>
      <c r="Q82" s="194"/>
    </row>
    <row r="83" spans="1:17" ht="25" customHeight="1">
      <c r="A83" s="14"/>
      <c r="B83" s="411"/>
      <c r="C83" s="412"/>
      <c r="D83" s="411"/>
      <c r="E83" s="412"/>
      <c r="F83" s="4"/>
      <c r="G83" s="118"/>
      <c r="H83" s="1"/>
      <c r="I83" s="120"/>
      <c r="J83" s="7"/>
      <c r="K83" s="159"/>
      <c r="L83" s="159"/>
      <c r="M83" s="57"/>
      <c r="N83" s="62" t="str">
        <f t="shared" si="1"/>
        <v/>
      </c>
      <c r="O83" s="62"/>
      <c r="P83" s="194"/>
      <c r="Q83" s="194"/>
    </row>
    <row r="84" spans="1:17" ht="25" customHeight="1" thickBot="1">
      <c r="A84" s="14"/>
      <c r="B84" s="405"/>
      <c r="C84" s="406"/>
      <c r="D84" s="405"/>
      <c r="E84" s="407"/>
      <c r="F84" s="160"/>
      <c r="G84" s="119"/>
      <c r="H84" s="2"/>
      <c r="I84" s="121"/>
      <c r="J84" s="6"/>
      <c r="K84" s="160"/>
      <c r="L84" s="160"/>
      <c r="M84" s="58"/>
      <c r="N84" s="63" t="str">
        <f t="shared" si="1"/>
        <v/>
      </c>
      <c r="O84" s="63"/>
      <c r="P84" s="194"/>
      <c r="Q84" s="194"/>
    </row>
    <row r="85" spans="1:17" ht="25" customHeight="1" thickTop="1">
      <c r="A85" s="42">
        <v>17</v>
      </c>
      <c r="B85" s="419"/>
      <c r="C85" s="421"/>
      <c r="D85" s="419"/>
      <c r="E85" s="420"/>
      <c r="F85" s="1"/>
      <c r="G85" s="118"/>
      <c r="H85" s="1"/>
      <c r="I85" s="120"/>
      <c r="J85" s="9"/>
      <c r="K85" s="9"/>
      <c r="L85" s="9"/>
      <c r="M85" s="55"/>
      <c r="N85" s="55"/>
      <c r="O85" s="11" t="str">
        <f t="shared" ref="O85" si="15">IF(AND(ISBLANK(F85)),"",IF(AND(J85="Y",K85="Y",L85="Y",M85="Y",N85="Y"),"Yes","No"))</f>
        <v/>
      </c>
      <c r="P85" s="194"/>
      <c r="Q85" s="194"/>
    </row>
    <row r="86" spans="1:17" ht="25" customHeight="1">
      <c r="A86" s="14"/>
      <c r="B86" s="411"/>
      <c r="C86" s="412"/>
      <c r="D86" s="413"/>
      <c r="E86" s="414"/>
      <c r="F86" s="3"/>
      <c r="G86" s="118"/>
      <c r="H86" s="1"/>
      <c r="I86" s="120"/>
      <c r="J86" s="5"/>
      <c r="K86" s="158"/>
      <c r="L86" s="158"/>
      <c r="M86" s="56"/>
      <c r="N86" s="61" t="str">
        <f t="shared" ref="N86:N148" si="16">IF(AND(ISBLANK(F86)),"",IF(AND(J86="Y",K86="Y",L86="Y",M86="Y"),"Yes","No"))</f>
        <v/>
      </c>
      <c r="O86" s="61"/>
      <c r="P86" s="194"/>
      <c r="Q86" s="194"/>
    </row>
    <row r="87" spans="1:17" ht="25" customHeight="1">
      <c r="A87" s="14"/>
      <c r="B87" s="411"/>
      <c r="C87" s="412"/>
      <c r="D87" s="411"/>
      <c r="E87" s="412"/>
      <c r="F87" s="4"/>
      <c r="G87" s="118"/>
      <c r="H87" s="1"/>
      <c r="I87" s="120"/>
      <c r="J87" s="7"/>
      <c r="K87" s="159"/>
      <c r="L87" s="159"/>
      <c r="M87" s="57"/>
      <c r="N87" s="62" t="str">
        <f t="shared" si="16"/>
        <v/>
      </c>
      <c r="O87" s="62"/>
      <c r="P87" s="194"/>
      <c r="Q87" s="194"/>
    </row>
    <row r="88" spans="1:17" ht="25" customHeight="1" thickBot="1">
      <c r="A88" s="14"/>
      <c r="B88" s="405"/>
      <c r="C88" s="406"/>
      <c r="D88" s="405"/>
      <c r="E88" s="407"/>
      <c r="F88" s="160"/>
      <c r="G88" s="119"/>
      <c r="H88" s="2"/>
      <c r="I88" s="121"/>
      <c r="J88" s="6"/>
      <c r="K88" s="160"/>
      <c r="L88" s="160"/>
      <c r="M88" s="58"/>
      <c r="N88" s="63" t="str">
        <f t="shared" si="16"/>
        <v/>
      </c>
      <c r="O88" s="63"/>
      <c r="P88" s="194"/>
      <c r="Q88" s="194"/>
    </row>
    <row r="89" spans="1:17" ht="25" customHeight="1" thickTop="1">
      <c r="A89" s="42">
        <v>18</v>
      </c>
      <c r="B89" s="419"/>
      <c r="C89" s="421"/>
      <c r="D89" s="419"/>
      <c r="E89" s="420"/>
      <c r="F89" s="1"/>
      <c r="G89" s="118"/>
      <c r="H89" s="1"/>
      <c r="I89" s="120"/>
      <c r="J89" s="9"/>
      <c r="K89" s="9"/>
      <c r="L89" s="9"/>
      <c r="M89" s="55"/>
      <c r="N89" s="55"/>
      <c r="O89" s="11" t="str">
        <f t="shared" ref="O89" si="17">IF(AND(ISBLANK(F89)),"",IF(AND(J89="Y",K89="Y",L89="Y",M89="Y",N89="Y"),"Yes","No"))</f>
        <v/>
      </c>
      <c r="P89" s="194"/>
      <c r="Q89" s="194"/>
    </row>
    <row r="90" spans="1:17" ht="25" customHeight="1">
      <c r="A90" s="14"/>
      <c r="B90" s="411"/>
      <c r="C90" s="412"/>
      <c r="D90" s="413"/>
      <c r="E90" s="414"/>
      <c r="F90" s="3"/>
      <c r="G90" s="118"/>
      <c r="H90" s="1"/>
      <c r="I90" s="120"/>
      <c r="J90" s="5"/>
      <c r="K90" s="158"/>
      <c r="L90" s="158"/>
      <c r="M90" s="56"/>
      <c r="N90" s="61" t="str">
        <f t="shared" si="16"/>
        <v/>
      </c>
      <c r="O90" s="61"/>
      <c r="P90" s="194"/>
      <c r="Q90" s="194"/>
    </row>
    <row r="91" spans="1:17" ht="25" customHeight="1">
      <c r="A91" s="14"/>
      <c r="B91" s="411"/>
      <c r="C91" s="412"/>
      <c r="D91" s="411"/>
      <c r="E91" s="412"/>
      <c r="F91" s="4"/>
      <c r="G91" s="118"/>
      <c r="H91" s="1"/>
      <c r="I91" s="120"/>
      <c r="J91" s="7"/>
      <c r="K91" s="159"/>
      <c r="L91" s="159"/>
      <c r="M91" s="57"/>
      <c r="N91" s="62" t="str">
        <f t="shared" si="16"/>
        <v/>
      </c>
      <c r="O91" s="62"/>
      <c r="P91" s="194"/>
      <c r="Q91" s="194"/>
    </row>
    <row r="92" spans="1:17" ht="25" customHeight="1" thickBot="1">
      <c r="A92" s="14"/>
      <c r="B92" s="405"/>
      <c r="C92" s="406"/>
      <c r="D92" s="405"/>
      <c r="E92" s="407"/>
      <c r="F92" s="160"/>
      <c r="G92" s="119"/>
      <c r="H92" s="2"/>
      <c r="I92" s="121"/>
      <c r="J92" s="6"/>
      <c r="K92" s="160"/>
      <c r="L92" s="160"/>
      <c r="M92" s="58"/>
      <c r="N92" s="63" t="str">
        <f t="shared" si="16"/>
        <v/>
      </c>
      <c r="O92" s="63"/>
      <c r="P92" s="194"/>
      <c r="Q92" s="194"/>
    </row>
    <row r="93" spans="1:17" ht="25" customHeight="1" thickTop="1">
      <c r="A93" s="42">
        <v>19</v>
      </c>
      <c r="B93" s="419"/>
      <c r="C93" s="421"/>
      <c r="D93" s="419"/>
      <c r="E93" s="420"/>
      <c r="F93" s="1"/>
      <c r="G93" s="118"/>
      <c r="H93" s="1"/>
      <c r="I93" s="120"/>
      <c r="J93" s="9"/>
      <c r="K93" s="9"/>
      <c r="L93" s="9"/>
      <c r="M93" s="55"/>
      <c r="N93" s="55"/>
      <c r="O93" s="11" t="str">
        <f t="shared" ref="O93" si="18">IF(AND(ISBLANK(F93)),"",IF(AND(J93="Y",K93="Y",L93="Y",M93="Y",N93="Y"),"Yes","No"))</f>
        <v/>
      </c>
      <c r="P93" s="194"/>
      <c r="Q93" s="194"/>
    </row>
    <row r="94" spans="1:17" ht="25" customHeight="1">
      <c r="A94" s="14"/>
      <c r="B94" s="411"/>
      <c r="C94" s="412"/>
      <c r="D94" s="413"/>
      <c r="E94" s="414"/>
      <c r="F94" s="3"/>
      <c r="G94" s="118"/>
      <c r="H94" s="1"/>
      <c r="I94" s="120"/>
      <c r="J94" s="5"/>
      <c r="K94" s="158"/>
      <c r="L94" s="158"/>
      <c r="M94" s="56"/>
      <c r="N94" s="61" t="str">
        <f t="shared" si="16"/>
        <v/>
      </c>
      <c r="O94" s="61"/>
      <c r="P94" s="194"/>
      <c r="Q94" s="194"/>
    </row>
    <row r="95" spans="1:17" ht="25" customHeight="1">
      <c r="A95" s="14"/>
      <c r="B95" s="411"/>
      <c r="C95" s="412"/>
      <c r="D95" s="411"/>
      <c r="E95" s="412"/>
      <c r="F95" s="4"/>
      <c r="G95" s="118"/>
      <c r="H95" s="1"/>
      <c r="I95" s="120"/>
      <c r="J95" s="7"/>
      <c r="K95" s="159"/>
      <c r="L95" s="159"/>
      <c r="M95" s="57"/>
      <c r="N95" s="62" t="str">
        <f t="shared" si="16"/>
        <v/>
      </c>
      <c r="O95" s="62"/>
      <c r="P95" s="194"/>
      <c r="Q95" s="194"/>
    </row>
    <row r="96" spans="1:17" ht="25" customHeight="1" thickBot="1">
      <c r="A96" s="14"/>
      <c r="B96" s="405"/>
      <c r="C96" s="406"/>
      <c r="D96" s="405"/>
      <c r="E96" s="407"/>
      <c r="F96" s="160"/>
      <c r="G96" s="119"/>
      <c r="H96" s="2"/>
      <c r="I96" s="121"/>
      <c r="J96" s="6"/>
      <c r="K96" s="160"/>
      <c r="L96" s="160"/>
      <c r="M96" s="58"/>
      <c r="N96" s="63" t="str">
        <f t="shared" si="16"/>
        <v/>
      </c>
      <c r="O96" s="63"/>
      <c r="P96" s="194"/>
      <c r="Q96" s="194"/>
    </row>
    <row r="97" spans="1:17" ht="25" customHeight="1" thickTop="1">
      <c r="A97" s="42">
        <v>20</v>
      </c>
      <c r="B97" s="419"/>
      <c r="C97" s="421"/>
      <c r="D97" s="419"/>
      <c r="E97" s="420"/>
      <c r="F97" s="1"/>
      <c r="G97" s="118"/>
      <c r="H97" s="1"/>
      <c r="I97" s="120"/>
      <c r="J97" s="9"/>
      <c r="K97" s="9"/>
      <c r="L97" s="9"/>
      <c r="M97" s="55"/>
      <c r="N97" s="55"/>
      <c r="O97" s="11" t="str">
        <f t="shared" ref="O97" si="19">IF(AND(ISBLANK(F97)),"",IF(AND(J97="Y",K97="Y",L97="Y",M97="Y",N97="Y"),"Yes","No"))</f>
        <v/>
      </c>
      <c r="P97" s="194"/>
      <c r="Q97" s="194"/>
    </row>
    <row r="98" spans="1:17" ht="25" customHeight="1">
      <c r="A98" s="14"/>
      <c r="B98" s="411"/>
      <c r="C98" s="412"/>
      <c r="D98" s="413"/>
      <c r="E98" s="414"/>
      <c r="F98" s="3"/>
      <c r="G98" s="118"/>
      <c r="H98" s="1"/>
      <c r="I98" s="120"/>
      <c r="J98" s="5"/>
      <c r="K98" s="158"/>
      <c r="L98" s="158"/>
      <c r="M98" s="56"/>
      <c r="N98" s="61" t="str">
        <f t="shared" si="16"/>
        <v/>
      </c>
      <c r="O98" s="61"/>
      <c r="P98" s="194"/>
      <c r="Q98" s="194"/>
    </row>
    <row r="99" spans="1:17" ht="25" customHeight="1">
      <c r="A99" s="14"/>
      <c r="B99" s="411"/>
      <c r="C99" s="412"/>
      <c r="D99" s="411"/>
      <c r="E99" s="412"/>
      <c r="F99" s="4"/>
      <c r="G99" s="118"/>
      <c r="H99" s="1"/>
      <c r="I99" s="120"/>
      <c r="J99" s="7"/>
      <c r="K99" s="159"/>
      <c r="L99" s="159"/>
      <c r="M99" s="57"/>
      <c r="N99" s="62" t="str">
        <f t="shared" si="16"/>
        <v/>
      </c>
      <c r="O99" s="62"/>
      <c r="P99" s="194"/>
      <c r="Q99" s="194"/>
    </row>
    <row r="100" spans="1:17" ht="25" customHeight="1" thickBot="1">
      <c r="A100" s="14"/>
      <c r="B100" s="405"/>
      <c r="C100" s="406"/>
      <c r="D100" s="405"/>
      <c r="E100" s="407"/>
      <c r="F100" s="160"/>
      <c r="G100" s="119"/>
      <c r="H100" s="2"/>
      <c r="I100" s="121"/>
      <c r="J100" s="6"/>
      <c r="K100" s="160"/>
      <c r="L100" s="160"/>
      <c r="M100" s="58"/>
      <c r="N100" s="63" t="str">
        <f t="shared" si="16"/>
        <v/>
      </c>
      <c r="O100" s="63"/>
      <c r="P100" s="194"/>
      <c r="Q100" s="194"/>
    </row>
    <row r="101" spans="1:17" ht="25" customHeight="1" thickTop="1">
      <c r="A101" s="42">
        <v>21</v>
      </c>
      <c r="B101" s="419"/>
      <c r="C101" s="421"/>
      <c r="D101" s="419"/>
      <c r="E101" s="420"/>
      <c r="F101" s="1"/>
      <c r="G101" s="118"/>
      <c r="H101" s="1"/>
      <c r="I101" s="120"/>
      <c r="J101" s="9"/>
      <c r="K101" s="9"/>
      <c r="L101" s="9"/>
      <c r="M101" s="55"/>
      <c r="N101" s="55"/>
      <c r="O101" s="11" t="str">
        <f t="shared" ref="O101" si="20">IF(AND(ISBLANK(F101)),"",IF(AND(J101="Y",K101="Y",L101="Y",M101="Y",N101="Y"),"Yes","No"))</f>
        <v/>
      </c>
      <c r="P101" s="194"/>
      <c r="Q101" s="194"/>
    </row>
    <row r="102" spans="1:17" ht="25" customHeight="1">
      <c r="A102" s="14"/>
      <c r="B102" s="411"/>
      <c r="C102" s="412"/>
      <c r="D102" s="413"/>
      <c r="E102" s="414"/>
      <c r="F102" s="3"/>
      <c r="G102" s="118"/>
      <c r="H102" s="1"/>
      <c r="I102" s="120"/>
      <c r="J102" s="5"/>
      <c r="K102" s="158"/>
      <c r="L102" s="158"/>
      <c r="M102" s="56"/>
      <c r="N102" s="61" t="str">
        <f t="shared" si="16"/>
        <v/>
      </c>
      <c r="O102" s="61"/>
      <c r="P102" s="194"/>
      <c r="Q102" s="194"/>
    </row>
    <row r="103" spans="1:17" ht="25" customHeight="1">
      <c r="A103" s="14"/>
      <c r="B103" s="411"/>
      <c r="C103" s="412"/>
      <c r="D103" s="411"/>
      <c r="E103" s="412"/>
      <c r="F103" s="4"/>
      <c r="G103" s="118"/>
      <c r="H103" s="1"/>
      <c r="I103" s="120"/>
      <c r="J103" s="7"/>
      <c r="K103" s="159"/>
      <c r="L103" s="159"/>
      <c r="M103" s="57"/>
      <c r="N103" s="62" t="str">
        <f t="shared" si="16"/>
        <v/>
      </c>
      <c r="O103" s="62"/>
      <c r="P103" s="194"/>
      <c r="Q103" s="194"/>
    </row>
    <row r="104" spans="1:17" ht="25" customHeight="1" thickBot="1">
      <c r="A104" s="14"/>
      <c r="B104" s="405"/>
      <c r="C104" s="406"/>
      <c r="D104" s="405"/>
      <c r="E104" s="407"/>
      <c r="F104" s="160"/>
      <c r="G104" s="119"/>
      <c r="H104" s="2"/>
      <c r="I104" s="121"/>
      <c r="J104" s="6"/>
      <c r="K104" s="160"/>
      <c r="L104" s="160"/>
      <c r="M104" s="58"/>
      <c r="N104" s="63" t="str">
        <f t="shared" si="16"/>
        <v/>
      </c>
      <c r="O104" s="63"/>
      <c r="P104" s="194"/>
      <c r="Q104" s="194"/>
    </row>
    <row r="105" spans="1:17" ht="25" customHeight="1" thickTop="1">
      <c r="A105" s="42">
        <v>22</v>
      </c>
      <c r="B105" s="419"/>
      <c r="C105" s="421"/>
      <c r="D105" s="419"/>
      <c r="E105" s="420"/>
      <c r="F105" s="1"/>
      <c r="G105" s="118"/>
      <c r="H105" s="1"/>
      <c r="I105" s="120"/>
      <c r="J105" s="9"/>
      <c r="K105" s="9"/>
      <c r="L105" s="9"/>
      <c r="M105" s="55"/>
      <c r="N105" s="55"/>
      <c r="O105" s="11" t="str">
        <f t="shared" ref="O105" si="21">IF(AND(ISBLANK(F105)),"",IF(AND(J105="Y",K105="Y",L105="Y",M105="Y",N105="Y"),"Yes","No"))</f>
        <v/>
      </c>
      <c r="P105" s="194"/>
      <c r="Q105" s="194"/>
    </row>
    <row r="106" spans="1:17" ht="25" customHeight="1">
      <c r="A106" s="14"/>
      <c r="B106" s="411"/>
      <c r="C106" s="412"/>
      <c r="D106" s="413"/>
      <c r="E106" s="414"/>
      <c r="F106" s="3"/>
      <c r="G106" s="118"/>
      <c r="H106" s="1"/>
      <c r="I106" s="120"/>
      <c r="J106" s="5"/>
      <c r="K106" s="158"/>
      <c r="L106" s="158"/>
      <c r="M106" s="56"/>
      <c r="N106" s="61" t="str">
        <f t="shared" si="16"/>
        <v/>
      </c>
      <c r="O106" s="61"/>
      <c r="P106" s="194"/>
      <c r="Q106" s="194"/>
    </row>
    <row r="107" spans="1:17" ht="25" customHeight="1">
      <c r="A107" s="14"/>
      <c r="B107" s="411"/>
      <c r="C107" s="412"/>
      <c r="D107" s="411"/>
      <c r="E107" s="412"/>
      <c r="F107" s="4"/>
      <c r="G107" s="118"/>
      <c r="H107" s="1"/>
      <c r="I107" s="120"/>
      <c r="J107" s="7"/>
      <c r="K107" s="159"/>
      <c r="L107" s="159"/>
      <c r="M107" s="57"/>
      <c r="N107" s="62" t="str">
        <f t="shared" si="16"/>
        <v/>
      </c>
      <c r="O107" s="62"/>
      <c r="P107" s="194"/>
      <c r="Q107" s="194"/>
    </row>
    <row r="108" spans="1:17" ht="25" customHeight="1" thickBot="1">
      <c r="A108" s="14"/>
      <c r="B108" s="405"/>
      <c r="C108" s="406"/>
      <c r="D108" s="405"/>
      <c r="E108" s="407"/>
      <c r="F108" s="160"/>
      <c r="G108" s="119"/>
      <c r="H108" s="2"/>
      <c r="I108" s="121"/>
      <c r="J108" s="6"/>
      <c r="K108" s="160"/>
      <c r="L108" s="160"/>
      <c r="M108" s="58"/>
      <c r="N108" s="63" t="str">
        <f t="shared" si="16"/>
        <v/>
      </c>
      <c r="O108" s="63"/>
      <c r="P108" s="194"/>
      <c r="Q108" s="194"/>
    </row>
    <row r="109" spans="1:17" ht="25" customHeight="1" thickTop="1">
      <c r="A109" s="42">
        <v>23</v>
      </c>
      <c r="B109" s="419"/>
      <c r="C109" s="421"/>
      <c r="D109" s="419"/>
      <c r="E109" s="420"/>
      <c r="F109" s="1"/>
      <c r="G109" s="118"/>
      <c r="H109" s="1"/>
      <c r="I109" s="120"/>
      <c r="J109" s="9"/>
      <c r="K109" s="9"/>
      <c r="L109" s="9"/>
      <c r="M109" s="55"/>
      <c r="N109" s="55"/>
      <c r="O109" s="11" t="str">
        <f t="shared" ref="O109" si="22">IF(AND(ISBLANK(F109)),"",IF(AND(J109="Y",K109="Y",L109="Y",M109="Y",N109="Y"),"Yes","No"))</f>
        <v/>
      </c>
      <c r="P109" s="194"/>
      <c r="Q109" s="194"/>
    </row>
    <row r="110" spans="1:17" ht="25" customHeight="1">
      <c r="A110" s="14"/>
      <c r="B110" s="411"/>
      <c r="C110" s="412"/>
      <c r="D110" s="413"/>
      <c r="E110" s="414"/>
      <c r="F110" s="3"/>
      <c r="G110" s="118"/>
      <c r="H110" s="1"/>
      <c r="I110" s="120"/>
      <c r="J110" s="5"/>
      <c r="K110" s="158"/>
      <c r="L110" s="158"/>
      <c r="M110" s="56"/>
      <c r="N110" s="61" t="str">
        <f t="shared" si="16"/>
        <v/>
      </c>
      <c r="O110" s="61"/>
      <c r="P110" s="194"/>
      <c r="Q110" s="194"/>
    </row>
    <row r="111" spans="1:17" ht="25" customHeight="1">
      <c r="A111" s="14"/>
      <c r="B111" s="411"/>
      <c r="C111" s="412"/>
      <c r="D111" s="411"/>
      <c r="E111" s="412"/>
      <c r="F111" s="4"/>
      <c r="G111" s="118"/>
      <c r="H111" s="1"/>
      <c r="I111" s="120"/>
      <c r="J111" s="7"/>
      <c r="K111" s="159"/>
      <c r="L111" s="159"/>
      <c r="M111" s="57"/>
      <c r="N111" s="62" t="str">
        <f t="shared" si="16"/>
        <v/>
      </c>
      <c r="O111" s="62"/>
      <c r="P111" s="194"/>
      <c r="Q111" s="194"/>
    </row>
    <row r="112" spans="1:17" ht="25" customHeight="1" thickBot="1">
      <c r="A112" s="14"/>
      <c r="B112" s="405"/>
      <c r="C112" s="406"/>
      <c r="D112" s="405"/>
      <c r="E112" s="407"/>
      <c r="F112" s="160"/>
      <c r="G112" s="119"/>
      <c r="H112" s="2"/>
      <c r="I112" s="121"/>
      <c r="J112" s="6"/>
      <c r="K112" s="160"/>
      <c r="L112" s="160"/>
      <c r="M112" s="58"/>
      <c r="N112" s="63" t="str">
        <f t="shared" si="16"/>
        <v/>
      </c>
      <c r="O112" s="63"/>
      <c r="P112" s="194"/>
      <c r="Q112" s="194"/>
    </row>
    <row r="113" spans="1:17" ht="25" customHeight="1" thickTop="1">
      <c r="A113" s="42">
        <v>24</v>
      </c>
      <c r="B113" s="419"/>
      <c r="C113" s="421"/>
      <c r="D113" s="419"/>
      <c r="E113" s="420"/>
      <c r="F113" s="1"/>
      <c r="G113" s="118"/>
      <c r="H113" s="1"/>
      <c r="I113" s="120"/>
      <c r="J113" s="9"/>
      <c r="K113" s="9"/>
      <c r="L113" s="9"/>
      <c r="M113" s="55"/>
      <c r="N113" s="55"/>
      <c r="O113" s="11" t="str">
        <f t="shared" ref="O113" si="23">IF(AND(ISBLANK(F113)),"",IF(AND(J113="Y",K113="Y",L113="Y",M113="Y",N113="Y"),"Yes","No"))</f>
        <v/>
      </c>
      <c r="P113" s="194"/>
      <c r="Q113" s="194"/>
    </row>
    <row r="114" spans="1:17" ht="25" customHeight="1">
      <c r="A114" s="14"/>
      <c r="B114" s="411"/>
      <c r="C114" s="412"/>
      <c r="D114" s="413"/>
      <c r="E114" s="414"/>
      <c r="F114" s="3"/>
      <c r="G114" s="118"/>
      <c r="H114" s="1"/>
      <c r="I114" s="120"/>
      <c r="J114" s="5"/>
      <c r="K114" s="158"/>
      <c r="L114" s="158"/>
      <c r="M114" s="56"/>
      <c r="N114" s="61" t="str">
        <f t="shared" si="16"/>
        <v/>
      </c>
      <c r="O114" s="61"/>
      <c r="P114" s="194"/>
      <c r="Q114" s="194"/>
    </row>
    <row r="115" spans="1:17" ht="25" customHeight="1">
      <c r="A115" s="14"/>
      <c r="B115" s="411"/>
      <c r="C115" s="412"/>
      <c r="D115" s="411"/>
      <c r="E115" s="412"/>
      <c r="F115" s="4"/>
      <c r="G115" s="118"/>
      <c r="H115" s="1"/>
      <c r="I115" s="120"/>
      <c r="J115" s="7"/>
      <c r="K115" s="159"/>
      <c r="L115" s="159"/>
      <c r="M115" s="57"/>
      <c r="N115" s="62" t="str">
        <f t="shared" si="16"/>
        <v/>
      </c>
      <c r="O115" s="62"/>
      <c r="P115" s="194"/>
      <c r="Q115" s="194"/>
    </row>
    <row r="116" spans="1:17" ht="25" customHeight="1" thickBot="1">
      <c r="A116" s="14"/>
      <c r="B116" s="405"/>
      <c r="C116" s="406"/>
      <c r="D116" s="405"/>
      <c r="E116" s="407"/>
      <c r="F116" s="160"/>
      <c r="G116" s="119"/>
      <c r="H116" s="2"/>
      <c r="I116" s="121"/>
      <c r="J116" s="6"/>
      <c r="K116" s="160"/>
      <c r="L116" s="160"/>
      <c r="M116" s="58"/>
      <c r="N116" s="63" t="str">
        <f t="shared" si="16"/>
        <v/>
      </c>
      <c r="O116" s="63"/>
      <c r="P116" s="194"/>
      <c r="Q116" s="194"/>
    </row>
    <row r="117" spans="1:17" ht="25" customHeight="1" thickTop="1">
      <c r="A117" s="42">
        <v>25</v>
      </c>
      <c r="B117" s="419"/>
      <c r="C117" s="421"/>
      <c r="D117" s="419"/>
      <c r="E117" s="420"/>
      <c r="F117" s="1"/>
      <c r="G117" s="118"/>
      <c r="H117" s="1"/>
      <c r="I117" s="120"/>
      <c r="J117" s="9"/>
      <c r="K117" s="9"/>
      <c r="L117" s="9"/>
      <c r="M117" s="55"/>
      <c r="N117" s="55"/>
      <c r="O117" s="11" t="str">
        <f t="shared" ref="O117" si="24">IF(AND(ISBLANK(F117)),"",IF(AND(J117="Y",K117="Y",L117="Y",M117="Y",N117="Y"),"Yes","No"))</f>
        <v/>
      </c>
      <c r="P117" s="194"/>
      <c r="Q117" s="194"/>
    </row>
    <row r="118" spans="1:17" ht="25" customHeight="1">
      <c r="A118" s="14"/>
      <c r="B118" s="411"/>
      <c r="C118" s="412"/>
      <c r="D118" s="413"/>
      <c r="E118" s="414"/>
      <c r="F118" s="3"/>
      <c r="G118" s="118"/>
      <c r="H118" s="1"/>
      <c r="I118" s="120"/>
      <c r="J118" s="5"/>
      <c r="K118" s="158"/>
      <c r="L118" s="158"/>
      <c r="M118" s="56"/>
      <c r="N118" s="61" t="str">
        <f t="shared" si="16"/>
        <v/>
      </c>
      <c r="O118" s="61"/>
      <c r="P118" s="194"/>
      <c r="Q118" s="194"/>
    </row>
    <row r="119" spans="1:17" ht="25" customHeight="1">
      <c r="A119" s="14"/>
      <c r="B119" s="411"/>
      <c r="C119" s="412"/>
      <c r="D119" s="411"/>
      <c r="E119" s="412"/>
      <c r="F119" s="4"/>
      <c r="G119" s="118"/>
      <c r="H119" s="1"/>
      <c r="I119" s="120"/>
      <c r="J119" s="7"/>
      <c r="K119" s="159"/>
      <c r="L119" s="159"/>
      <c r="M119" s="57"/>
      <c r="N119" s="62" t="str">
        <f t="shared" si="16"/>
        <v/>
      </c>
      <c r="O119" s="62"/>
      <c r="P119" s="194"/>
      <c r="Q119" s="194"/>
    </row>
    <row r="120" spans="1:17" ht="25" customHeight="1" thickBot="1">
      <c r="A120" s="14"/>
      <c r="B120" s="405"/>
      <c r="C120" s="406"/>
      <c r="D120" s="405"/>
      <c r="E120" s="407"/>
      <c r="F120" s="160"/>
      <c r="G120" s="119"/>
      <c r="H120" s="2"/>
      <c r="I120" s="121"/>
      <c r="J120" s="6"/>
      <c r="K120" s="160"/>
      <c r="L120" s="160"/>
      <c r="M120" s="58"/>
      <c r="N120" s="63" t="str">
        <f t="shared" si="16"/>
        <v/>
      </c>
      <c r="O120" s="63"/>
      <c r="P120" s="194"/>
      <c r="Q120" s="194"/>
    </row>
    <row r="121" spans="1:17" ht="25" customHeight="1" thickTop="1">
      <c r="A121" s="42">
        <v>26</v>
      </c>
      <c r="B121" s="419"/>
      <c r="C121" s="421"/>
      <c r="D121" s="419"/>
      <c r="E121" s="420"/>
      <c r="F121" s="1"/>
      <c r="G121" s="118"/>
      <c r="H121" s="1"/>
      <c r="I121" s="120"/>
      <c r="J121" s="9"/>
      <c r="K121" s="9"/>
      <c r="L121" s="9"/>
      <c r="M121" s="55"/>
      <c r="N121" s="55"/>
      <c r="O121" s="11" t="str">
        <f t="shared" ref="O121" si="25">IF(AND(ISBLANK(F121)),"",IF(AND(J121="Y",K121="Y",L121="Y",M121="Y",N121="Y"),"Yes","No"))</f>
        <v/>
      </c>
      <c r="P121" s="194"/>
      <c r="Q121" s="194"/>
    </row>
    <row r="122" spans="1:17" ht="25" customHeight="1">
      <c r="A122" s="14"/>
      <c r="B122" s="411"/>
      <c r="C122" s="412"/>
      <c r="D122" s="413"/>
      <c r="E122" s="414"/>
      <c r="F122" s="3"/>
      <c r="G122" s="118"/>
      <c r="H122" s="1"/>
      <c r="I122" s="120"/>
      <c r="J122" s="5"/>
      <c r="K122" s="158"/>
      <c r="L122" s="158"/>
      <c r="M122" s="56"/>
      <c r="N122" s="61" t="str">
        <f t="shared" si="16"/>
        <v/>
      </c>
      <c r="O122" s="61"/>
      <c r="P122" s="194"/>
      <c r="Q122" s="194"/>
    </row>
    <row r="123" spans="1:17" ht="25" customHeight="1">
      <c r="A123" s="14"/>
      <c r="B123" s="411"/>
      <c r="C123" s="412"/>
      <c r="D123" s="411"/>
      <c r="E123" s="412"/>
      <c r="F123" s="4"/>
      <c r="G123" s="118"/>
      <c r="H123" s="1"/>
      <c r="I123" s="120"/>
      <c r="J123" s="7"/>
      <c r="K123" s="159"/>
      <c r="L123" s="159"/>
      <c r="M123" s="57"/>
      <c r="N123" s="62" t="str">
        <f t="shared" si="16"/>
        <v/>
      </c>
      <c r="O123" s="62"/>
      <c r="P123" s="194"/>
      <c r="Q123" s="194"/>
    </row>
    <row r="124" spans="1:17" ht="25" customHeight="1" thickBot="1">
      <c r="A124" s="14"/>
      <c r="B124" s="405"/>
      <c r="C124" s="406"/>
      <c r="D124" s="405"/>
      <c r="E124" s="407"/>
      <c r="F124" s="160"/>
      <c r="G124" s="119"/>
      <c r="H124" s="2"/>
      <c r="I124" s="121"/>
      <c r="J124" s="6"/>
      <c r="K124" s="160"/>
      <c r="L124" s="160"/>
      <c r="M124" s="58"/>
      <c r="N124" s="63" t="str">
        <f t="shared" si="16"/>
        <v/>
      </c>
      <c r="O124" s="63"/>
      <c r="P124" s="194"/>
      <c r="Q124" s="194"/>
    </row>
    <row r="125" spans="1:17" ht="25" customHeight="1" thickTop="1">
      <c r="A125" s="42">
        <v>27</v>
      </c>
      <c r="B125" s="419"/>
      <c r="C125" s="421"/>
      <c r="D125" s="419"/>
      <c r="E125" s="420"/>
      <c r="F125" s="1"/>
      <c r="G125" s="118"/>
      <c r="H125" s="1"/>
      <c r="I125" s="120"/>
      <c r="J125" s="9"/>
      <c r="K125" s="9"/>
      <c r="L125" s="9"/>
      <c r="M125" s="55"/>
      <c r="N125" s="55"/>
      <c r="O125" s="11" t="str">
        <f t="shared" ref="O125" si="26">IF(AND(ISBLANK(F125)),"",IF(AND(J125="Y",K125="Y",L125="Y",M125="Y",N125="Y"),"Yes","No"))</f>
        <v/>
      </c>
      <c r="P125" s="194"/>
      <c r="Q125" s="194"/>
    </row>
    <row r="126" spans="1:17" ht="25" customHeight="1">
      <c r="A126" s="14"/>
      <c r="B126" s="411"/>
      <c r="C126" s="412"/>
      <c r="D126" s="413"/>
      <c r="E126" s="414"/>
      <c r="F126" s="3"/>
      <c r="G126" s="118"/>
      <c r="H126" s="1"/>
      <c r="I126" s="120"/>
      <c r="J126" s="5"/>
      <c r="K126" s="158"/>
      <c r="L126" s="158"/>
      <c r="M126" s="56"/>
      <c r="N126" s="61" t="str">
        <f t="shared" si="16"/>
        <v/>
      </c>
      <c r="O126" s="61"/>
      <c r="P126" s="194"/>
      <c r="Q126" s="194"/>
    </row>
    <row r="127" spans="1:17" ht="25" customHeight="1">
      <c r="A127" s="14"/>
      <c r="B127" s="411"/>
      <c r="C127" s="412"/>
      <c r="D127" s="411"/>
      <c r="E127" s="412"/>
      <c r="F127" s="4"/>
      <c r="G127" s="118"/>
      <c r="H127" s="1"/>
      <c r="I127" s="120"/>
      <c r="J127" s="7"/>
      <c r="K127" s="159"/>
      <c r="L127" s="159"/>
      <c r="M127" s="57"/>
      <c r="N127" s="62" t="str">
        <f t="shared" si="16"/>
        <v/>
      </c>
      <c r="O127" s="62"/>
      <c r="P127" s="194"/>
      <c r="Q127" s="194"/>
    </row>
    <row r="128" spans="1:17" ht="25" customHeight="1" thickBot="1">
      <c r="A128" s="14"/>
      <c r="B128" s="405"/>
      <c r="C128" s="406"/>
      <c r="D128" s="405"/>
      <c r="E128" s="407"/>
      <c r="F128" s="160"/>
      <c r="G128" s="119"/>
      <c r="H128" s="2"/>
      <c r="I128" s="121"/>
      <c r="J128" s="6"/>
      <c r="K128" s="160"/>
      <c r="L128" s="160"/>
      <c r="M128" s="58"/>
      <c r="N128" s="63" t="str">
        <f t="shared" si="16"/>
        <v/>
      </c>
      <c r="O128" s="63"/>
      <c r="P128" s="194"/>
      <c r="Q128" s="194"/>
    </row>
    <row r="129" spans="1:17" ht="25" customHeight="1" thickTop="1">
      <c r="A129" s="42">
        <v>28</v>
      </c>
      <c r="B129" s="419"/>
      <c r="C129" s="421"/>
      <c r="D129" s="419"/>
      <c r="E129" s="420"/>
      <c r="F129" s="1"/>
      <c r="G129" s="118"/>
      <c r="H129" s="1"/>
      <c r="I129" s="120"/>
      <c r="J129" s="9"/>
      <c r="K129" s="9"/>
      <c r="L129" s="9"/>
      <c r="M129" s="55"/>
      <c r="N129" s="55"/>
      <c r="O129" s="11" t="str">
        <f t="shared" ref="O129" si="27">IF(AND(ISBLANK(F129)),"",IF(AND(J129="Y",K129="Y",L129="Y",M129="Y",N129="Y"),"Yes","No"))</f>
        <v/>
      </c>
      <c r="P129" s="194"/>
      <c r="Q129" s="194"/>
    </row>
    <row r="130" spans="1:17" ht="25" customHeight="1">
      <c r="A130" s="14"/>
      <c r="B130" s="411"/>
      <c r="C130" s="412"/>
      <c r="D130" s="413"/>
      <c r="E130" s="414"/>
      <c r="F130" s="3"/>
      <c r="G130" s="118"/>
      <c r="H130" s="1"/>
      <c r="I130" s="120"/>
      <c r="J130" s="5"/>
      <c r="K130" s="158"/>
      <c r="L130" s="158"/>
      <c r="M130" s="56"/>
      <c r="N130" s="61" t="str">
        <f t="shared" si="16"/>
        <v/>
      </c>
      <c r="O130" s="61"/>
      <c r="P130" s="194"/>
      <c r="Q130" s="194"/>
    </row>
    <row r="131" spans="1:17" ht="25" customHeight="1">
      <c r="A131" s="14"/>
      <c r="B131" s="411"/>
      <c r="C131" s="412"/>
      <c r="D131" s="411"/>
      <c r="E131" s="412"/>
      <c r="F131" s="4"/>
      <c r="G131" s="118"/>
      <c r="H131" s="1"/>
      <c r="I131" s="120"/>
      <c r="J131" s="7"/>
      <c r="K131" s="159"/>
      <c r="L131" s="159"/>
      <c r="M131" s="57"/>
      <c r="N131" s="62" t="str">
        <f t="shared" si="16"/>
        <v/>
      </c>
      <c r="O131" s="62"/>
      <c r="P131" s="194"/>
      <c r="Q131" s="194"/>
    </row>
    <row r="132" spans="1:17" ht="25" customHeight="1" thickBot="1">
      <c r="A132" s="14"/>
      <c r="B132" s="405"/>
      <c r="C132" s="406"/>
      <c r="D132" s="405"/>
      <c r="E132" s="407"/>
      <c r="F132" s="160"/>
      <c r="G132" s="119"/>
      <c r="H132" s="2"/>
      <c r="I132" s="121"/>
      <c r="J132" s="6"/>
      <c r="K132" s="160"/>
      <c r="L132" s="160"/>
      <c r="M132" s="58"/>
      <c r="N132" s="63" t="str">
        <f t="shared" si="16"/>
        <v/>
      </c>
      <c r="O132" s="63"/>
      <c r="P132" s="194"/>
      <c r="Q132" s="194"/>
    </row>
    <row r="133" spans="1:17" ht="25" customHeight="1" thickTop="1">
      <c r="A133" s="42">
        <v>29</v>
      </c>
      <c r="B133" s="419"/>
      <c r="C133" s="421"/>
      <c r="D133" s="419"/>
      <c r="E133" s="420"/>
      <c r="F133" s="1"/>
      <c r="G133" s="118"/>
      <c r="H133" s="1"/>
      <c r="I133" s="120"/>
      <c r="J133" s="9"/>
      <c r="K133" s="9"/>
      <c r="L133" s="9"/>
      <c r="M133" s="55"/>
      <c r="N133" s="55"/>
      <c r="O133" s="11" t="str">
        <f t="shared" ref="O133" si="28">IF(AND(ISBLANK(F133)),"",IF(AND(J133="Y",K133="Y",L133="Y",M133="Y",N133="Y"),"Yes","No"))</f>
        <v/>
      </c>
      <c r="P133" s="194"/>
      <c r="Q133" s="194"/>
    </row>
    <row r="134" spans="1:17" ht="25" customHeight="1">
      <c r="A134" s="14"/>
      <c r="B134" s="411"/>
      <c r="C134" s="412"/>
      <c r="D134" s="413"/>
      <c r="E134" s="414"/>
      <c r="F134" s="3"/>
      <c r="G134" s="118"/>
      <c r="H134" s="1"/>
      <c r="I134" s="120"/>
      <c r="J134" s="5"/>
      <c r="K134" s="158"/>
      <c r="L134" s="158"/>
      <c r="M134" s="56"/>
      <c r="N134" s="61" t="str">
        <f t="shared" si="16"/>
        <v/>
      </c>
      <c r="O134" s="61"/>
      <c r="P134" s="194"/>
      <c r="Q134" s="194"/>
    </row>
    <row r="135" spans="1:17" ht="25" customHeight="1">
      <c r="A135" s="14"/>
      <c r="B135" s="411"/>
      <c r="C135" s="412"/>
      <c r="D135" s="411"/>
      <c r="E135" s="412"/>
      <c r="F135" s="4"/>
      <c r="G135" s="118"/>
      <c r="H135" s="1"/>
      <c r="I135" s="120"/>
      <c r="J135" s="7"/>
      <c r="K135" s="159"/>
      <c r="L135" s="159"/>
      <c r="M135" s="57"/>
      <c r="N135" s="62" t="str">
        <f t="shared" si="16"/>
        <v/>
      </c>
      <c r="O135" s="62"/>
      <c r="P135" s="194"/>
      <c r="Q135" s="194"/>
    </row>
    <row r="136" spans="1:17" ht="25" customHeight="1" thickBot="1">
      <c r="A136" s="14"/>
      <c r="B136" s="405"/>
      <c r="C136" s="406"/>
      <c r="D136" s="405"/>
      <c r="E136" s="407"/>
      <c r="F136" s="160"/>
      <c r="G136" s="119"/>
      <c r="H136" s="2"/>
      <c r="I136" s="121"/>
      <c r="J136" s="6"/>
      <c r="K136" s="160"/>
      <c r="L136" s="160"/>
      <c r="M136" s="58"/>
      <c r="N136" s="63" t="str">
        <f t="shared" si="16"/>
        <v/>
      </c>
      <c r="O136" s="63"/>
      <c r="P136" s="194"/>
      <c r="Q136" s="194"/>
    </row>
    <row r="137" spans="1:17" ht="25" customHeight="1" thickTop="1">
      <c r="A137" s="42">
        <v>30</v>
      </c>
      <c r="B137" s="419"/>
      <c r="C137" s="421"/>
      <c r="D137" s="419"/>
      <c r="E137" s="420"/>
      <c r="F137" s="1"/>
      <c r="G137" s="118"/>
      <c r="H137" s="1"/>
      <c r="I137" s="120"/>
      <c r="J137" s="9"/>
      <c r="K137" s="9"/>
      <c r="L137" s="9"/>
      <c r="M137" s="55"/>
      <c r="N137" s="55"/>
      <c r="O137" s="11" t="str">
        <f t="shared" ref="O137" si="29">IF(AND(ISBLANK(F137)),"",IF(AND(J137="Y",K137="Y",L137="Y",M137="Y",N137="Y"),"Yes","No"))</f>
        <v/>
      </c>
      <c r="P137" s="194"/>
      <c r="Q137" s="194"/>
    </row>
    <row r="138" spans="1:17" ht="25" customHeight="1">
      <c r="A138" s="14"/>
      <c r="B138" s="411"/>
      <c r="C138" s="412"/>
      <c r="D138" s="413"/>
      <c r="E138" s="414"/>
      <c r="F138" s="3"/>
      <c r="G138" s="118"/>
      <c r="H138" s="1"/>
      <c r="I138" s="120"/>
      <c r="J138" s="5"/>
      <c r="K138" s="158"/>
      <c r="L138" s="158"/>
      <c r="M138" s="56"/>
      <c r="N138" s="61" t="str">
        <f t="shared" si="16"/>
        <v/>
      </c>
      <c r="O138" s="61"/>
      <c r="P138" s="194"/>
      <c r="Q138" s="194"/>
    </row>
    <row r="139" spans="1:17" ht="25" customHeight="1">
      <c r="A139" s="14"/>
      <c r="B139" s="411"/>
      <c r="C139" s="412"/>
      <c r="D139" s="411"/>
      <c r="E139" s="412"/>
      <c r="F139" s="4"/>
      <c r="G139" s="118"/>
      <c r="H139" s="1"/>
      <c r="I139" s="120"/>
      <c r="J139" s="7"/>
      <c r="K139" s="159"/>
      <c r="L139" s="159"/>
      <c r="M139" s="57"/>
      <c r="N139" s="62" t="str">
        <f t="shared" si="16"/>
        <v/>
      </c>
      <c r="O139" s="62"/>
      <c r="P139" s="194"/>
      <c r="Q139" s="194"/>
    </row>
    <row r="140" spans="1:17" ht="25" customHeight="1" thickBot="1">
      <c r="A140" s="14"/>
      <c r="B140" s="405"/>
      <c r="C140" s="406"/>
      <c r="D140" s="405"/>
      <c r="E140" s="407"/>
      <c r="F140" s="160"/>
      <c r="G140" s="119"/>
      <c r="H140" s="2"/>
      <c r="I140" s="121"/>
      <c r="J140" s="6"/>
      <c r="K140" s="160"/>
      <c r="L140" s="160"/>
      <c r="M140" s="58"/>
      <c r="N140" s="63" t="str">
        <f t="shared" si="16"/>
        <v/>
      </c>
      <c r="O140" s="63"/>
      <c r="P140" s="194"/>
      <c r="Q140" s="194"/>
    </row>
    <row r="141" spans="1:17" ht="25" customHeight="1" thickTop="1">
      <c r="A141" s="42">
        <v>31</v>
      </c>
      <c r="B141" s="419"/>
      <c r="C141" s="421"/>
      <c r="D141" s="419"/>
      <c r="E141" s="420"/>
      <c r="F141" s="1"/>
      <c r="G141" s="118"/>
      <c r="H141" s="1"/>
      <c r="I141" s="120"/>
      <c r="J141" s="9"/>
      <c r="K141" s="9"/>
      <c r="L141" s="9"/>
      <c r="M141" s="55"/>
      <c r="N141" s="55"/>
      <c r="O141" s="11" t="str">
        <f t="shared" ref="O141" si="30">IF(AND(ISBLANK(F141)),"",IF(AND(J141="Y",K141="Y",L141="Y",M141="Y",N141="Y"),"Yes","No"))</f>
        <v/>
      </c>
      <c r="P141" s="194"/>
      <c r="Q141" s="194"/>
    </row>
    <row r="142" spans="1:17" ht="25" customHeight="1">
      <c r="A142" s="14"/>
      <c r="B142" s="411"/>
      <c r="C142" s="412"/>
      <c r="D142" s="413"/>
      <c r="E142" s="414"/>
      <c r="F142" s="3"/>
      <c r="G142" s="118"/>
      <c r="H142" s="1"/>
      <c r="I142" s="120"/>
      <c r="J142" s="5"/>
      <c r="K142" s="158"/>
      <c r="L142" s="158"/>
      <c r="M142" s="56"/>
      <c r="N142" s="61" t="str">
        <f t="shared" si="16"/>
        <v/>
      </c>
      <c r="O142" s="61"/>
      <c r="P142" s="194"/>
      <c r="Q142" s="194"/>
    </row>
    <row r="143" spans="1:17" ht="25" customHeight="1">
      <c r="A143" s="14"/>
      <c r="B143" s="411"/>
      <c r="C143" s="412"/>
      <c r="D143" s="411"/>
      <c r="E143" s="412"/>
      <c r="F143" s="4"/>
      <c r="G143" s="118"/>
      <c r="H143" s="1"/>
      <c r="I143" s="120"/>
      <c r="J143" s="7"/>
      <c r="K143" s="159"/>
      <c r="L143" s="159"/>
      <c r="M143" s="57"/>
      <c r="N143" s="62" t="str">
        <f t="shared" si="16"/>
        <v/>
      </c>
      <c r="O143" s="62"/>
      <c r="P143" s="194"/>
      <c r="Q143" s="194"/>
    </row>
    <row r="144" spans="1:17" ht="25" customHeight="1" thickBot="1">
      <c r="A144" s="14"/>
      <c r="B144" s="405"/>
      <c r="C144" s="406"/>
      <c r="D144" s="405"/>
      <c r="E144" s="407"/>
      <c r="F144" s="160"/>
      <c r="G144" s="119"/>
      <c r="H144" s="2"/>
      <c r="I144" s="121"/>
      <c r="J144" s="6"/>
      <c r="K144" s="160"/>
      <c r="L144" s="160"/>
      <c r="M144" s="58"/>
      <c r="N144" s="63" t="str">
        <f t="shared" si="16"/>
        <v/>
      </c>
      <c r="O144" s="63"/>
      <c r="P144" s="194"/>
      <c r="Q144" s="194"/>
    </row>
    <row r="145" spans="1:17" ht="25" customHeight="1" thickTop="1">
      <c r="A145" s="42">
        <v>32</v>
      </c>
      <c r="B145" s="419"/>
      <c r="C145" s="421"/>
      <c r="D145" s="419"/>
      <c r="E145" s="420"/>
      <c r="F145" s="1"/>
      <c r="G145" s="118"/>
      <c r="H145" s="1"/>
      <c r="I145" s="120"/>
      <c r="J145" s="9"/>
      <c r="K145" s="9"/>
      <c r="L145" s="9"/>
      <c r="M145" s="55"/>
      <c r="N145" s="55"/>
      <c r="O145" s="11" t="str">
        <f t="shared" ref="O145" si="31">IF(AND(ISBLANK(F145)),"",IF(AND(J145="Y",K145="Y",L145="Y",M145="Y",N145="Y"),"Yes","No"))</f>
        <v/>
      </c>
      <c r="P145" s="194"/>
      <c r="Q145" s="194"/>
    </row>
    <row r="146" spans="1:17" ht="25" customHeight="1">
      <c r="A146" s="14"/>
      <c r="B146" s="411"/>
      <c r="C146" s="412"/>
      <c r="D146" s="413"/>
      <c r="E146" s="414"/>
      <c r="F146" s="3"/>
      <c r="G146" s="118"/>
      <c r="H146" s="1"/>
      <c r="I146" s="120"/>
      <c r="J146" s="5"/>
      <c r="K146" s="158"/>
      <c r="L146" s="158"/>
      <c r="M146" s="56"/>
      <c r="N146" s="61" t="str">
        <f t="shared" si="16"/>
        <v/>
      </c>
      <c r="O146" s="61"/>
      <c r="P146" s="194"/>
      <c r="Q146" s="194"/>
    </row>
    <row r="147" spans="1:17" ht="25" customHeight="1">
      <c r="A147" s="14"/>
      <c r="B147" s="411"/>
      <c r="C147" s="412"/>
      <c r="D147" s="411"/>
      <c r="E147" s="412"/>
      <c r="F147" s="4"/>
      <c r="G147" s="118"/>
      <c r="H147" s="1"/>
      <c r="I147" s="120"/>
      <c r="J147" s="7"/>
      <c r="K147" s="159"/>
      <c r="L147" s="159"/>
      <c r="M147" s="57"/>
      <c r="N147" s="62" t="str">
        <f t="shared" si="16"/>
        <v/>
      </c>
      <c r="O147" s="62"/>
      <c r="P147" s="194"/>
      <c r="Q147" s="194"/>
    </row>
    <row r="148" spans="1:17" ht="25" customHeight="1" thickBot="1">
      <c r="A148" s="14"/>
      <c r="B148" s="405"/>
      <c r="C148" s="406"/>
      <c r="D148" s="405"/>
      <c r="E148" s="407"/>
      <c r="F148" s="160"/>
      <c r="G148" s="119"/>
      <c r="H148" s="2"/>
      <c r="I148" s="121"/>
      <c r="J148" s="6"/>
      <c r="K148" s="160"/>
      <c r="L148" s="160"/>
      <c r="M148" s="58"/>
      <c r="N148" s="63" t="str">
        <f t="shared" si="16"/>
        <v/>
      </c>
      <c r="O148" s="63"/>
      <c r="P148" s="194"/>
      <c r="Q148" s="194"/>
    </row>
    <row r="149" spans="1:17" ht="25" customHeight="1" thickTop="1">
      <c r="A149" s="42">
        <v>33</v>
      </c>
      <c r="B149" s="419"/>
      <c r="C149" s="421"/>
      <c r="D149" s="419"/>
      <c r="E149" s="420"/>
      <c r="F149" s="1"/>
      <c r="G149" s="118"/>
      <c r="H149" s="1"/>
      <c r="I149" s="120"/>
      <c r="J149" s="9"/>
      <c r="K149" s="9"/>
      <c r="L149" s="9"/>
      <c r="M149" s="55"/>
      <c r="N149" s="55"/>
      <c r="O149" s="11" t="str">
        <f t="shared" ref="O149" si="32">IF(AND(ISBLANK(F149)),"",IF(AND(J149="Y",K149="Y",L149="Y",M149="Y",N149="Y"),"Yes","No"))</f>
        <v/>
      </c>
      <c r="P149" s="194"/>
      <c r="Q149" s="194"/>
    </row>
    <row r="150" spans="1:17" ht="25" customHeight="1">
      <c r="A150" s="14"/>
      <c r="B150" s="411"/>
      <c r="C150" s="412"/>
      <c r="D150" s="413"/>
      <c r="E150" s="414"/>
      <c r="F150" s="3"/>
      <c r="G150" s="118"/>
      <c r="H150" s="1"/>
      <c r="I150" s="120"/>
      <c r="J150" s="5"/>
      <c r="K150" s="158"/>
      <c r="L150" s="158"/>
      <c r="M150" s="56"/>
      <c r="N150" s="61" t="str">
        <f t="shared" ref="N150:N160" si="33">IF(AND(ISBLANK(F150)),"",IF(AND(J150="Y",K150="Y",L150="Y",M150="Y"),"Yes","No"))</f>
        <v/>
      </c>
      <c r="O150" s="61"/>
      <c r="P150" s="194"/>
      <c r="Q150" s="194"/>
    </row>
    <row r="151" spans="1:17" ht="25" customHeight="1">
      <c r="A151" s="14"/>
      <c r="B151" s="411"/>
      <c r="C151" s="412"/>
      <c r="D151" s="411"/>
      <c r="E151" s="412"/>
      <c r="F151" s="4"/>
      <c r="G151" s="118"/>
      <c r="H151" s="1"/>
      <c r="I151" s="120"/>
      <c r="J151" s="7"/>
      <c r="K151" s="159"/>
      <c r="L151" s="159"/>
      <c r="M151" s="57"/>
      <c r="N151" s="62" t="str">
        <f t="shared" si="33"/>
        <v/>
      </c>
      <c r="O151" s="62"/>
      <c r="P151" s="194"/>
      <c r="Q151" s="194"/>
    </row>
    <row r="152" spans="1:17" ht="25" customHeight="1" thickBot="1">
      <c r="A152" s="14"/>
      <c r="B152" s="405"/>
      <c r="C152" s="406"/>
      <c r="D152" s="405"/>
      <c r="E152" s="407"/>
      <c r="F152" s="160"/>
      <c r="G152" s="119"/>
      <c r="H152" s="2"/>
      <c r="I152" s="121"/>
      <c r="J152" s="6"/>
      <c r="K152" s="160"/>
      <c r="L152" s="160"/>
      <c r="M152" s="58"/>
      <c r="N152" s="63" t="str">
        <f t="shared" si="33"/>
        <v/>
      </c>
      <c r="O152" s="63"/>
      <c r="P152" s="194"/>
      <c r="Q152" s="194"/>
    </row>
    <row r="153" spans="1:17" ht="25" customHeight="1" thickTop="1">
      <c r="A153" s="42">
        <v>34</v>
      </c>
      <c r="B153" s="419"/>
      <c r="C153" s="421"/>
      <c r="D153" s="419"/>
      <c r="E153" s="420"/>
      <c r="F153" s="1"/>
      <c r="G153" s="118"/>
      <c r="H153" s="1"/>
      <c r="I153" s="120"/>
      <c r="J153" s="9"/>
      <c r="K153" s="9"/>
      <c r="L153" s="9"/>
      <c r="M153" s="55"/>
      <c r="N153" s="55"/>
      <c r="O153" s="11" t="str">
        <f t="shared" ref="O153" si="34">IF(AND(ISBLANK(F153)),"",IF(AND(J153="Y",K153="Y",L153="Y",M153="Y",N153="Y"),"Yes","No"))</f>
        <v/>
      </c>
      <c r="P153" s="194"/>
      <c r="Q153" s="194"/>
    </row>
    <row r="154" spans="1:17" ht="25" customHeight="1">
      <c r="A154" s="14"/>
      <c r="B154" s="411"/>
      <c r="C154" s="412"/>
      <c r="D154" s="413"/>
      <c r="E154" s="414"/>
      <c r="F154" s="3"/>
      <c r="G154" s="118"/>
      <c r="H154" s="1"/>
      <c r="I154" s="120"/>
      <c r="J154" s="5"/>
      <c r="K154" s="158"/>
      <c r="L154" s="158"/>
      <c r="M154" s="56"/>
      <c r="N154" s="61" t="str">
        <f t="shared" si="33"/>
        <v/>
      </c>
      <c r="O154" s="61"/>
      <c r="P154" s="194"/>
      <c r="Q154" s="194"/>
    </row>
    <row r="155" spans="1:17" ht="25" customHeight="1">
      <c r="A155" s="14"/>
      <c r="B155" s="411"/>
      <c r="C155" s="412"/>
      <c r="D155" s="411"/>
      <c r="E155" s="412"/>
      <c r="F155" s="4"/>
      <c r="G155" s="118"/>
      <c r="H155" s="1"/>
      <c r="I155" s="120"/>
      <c r="J155" s="7"/>
      <c r="K155" s="159"/>
      <c r="L155" s="159"/>
      <c r="M155" s="57"/>
      <c r="N155" s="62" t="str">
        <f t="shared" si="33"/>
        <v/>
      </c>
      <c r="O155" s="62"/>
      <c r="P155" s="194"/>
      <c r="Q155" s="194"/>
    </row>
    <row r="156" spans="1:17" ht="25" customHeight="1" thickBot="1">
      <c r="A156" s="14"/>
      <c r="B156" s="405"/>
      <c r="C156" s="406"/>
      <c r="D156" s="405"/>
      <c r="E156" s="407"/>
      <c r="F156" s="160"/>
      <c r="G156" s="119"/>
      <c r="H156" s="2"/>
      <c r="I156" s="121"/>
      <c r="J156" s="6"/>
      <c r="K156" s="160"/>
      <c r="L156" s="160"/>
      <c r="M156" s="58"/>
      <c r="N156" s="63" t="str">
        <f t="shared" si="33"/>
        <v/>
      </c>
      <c r="O156" s="63"/>
      <c r="P156" s="194"/>
      <c r="Q156" s="194"/>
    </row>
    <row r="157" spans="1:17" ht="25" customHeight="1" thickTop="1">
      <c r="A157" s="42">
        <v>35</v>
      </c>
      <c r="B157" s="419"/>
      <c r="C157" s="421"/>
      <c r="D157" s="419"/>
      <c r="E157" s="420"/>
      <c r="F157" s="1"/>
      <c r="G157" s="118"/>
      <c r="H157" s="1"/>
      <c r="I157" s="120"/>
      <c r="J157" s="9"/>
      <c r="K157" s="9"/>
      <c r="L157" s="9"/>
      <c r="M157" s="55"/>
      <c r="N157" s="55"/>
      <c r="O157" s="11" t="str">
        <f t="shared" ref="O157" si="35">IF(AND(ISBLANK(F157)),"",IF(AND(J157="Y",K157="Y",L157="Y",M157="Y",N157="Y"),"Yes","No"))</f>
        <v/>
      </c>
      <c r="P157" s="194"/>
      <c r="Q157" s="194"/>
    </row>
    <row r="158" spans="1:17" ht="25" customHeight="1">
      <c r="A158" s="14"/>
      <c r="B158" s="411"/>
      <c r="C158" s="412"/>
      <c r="D158" s="413"/>
      <c r="E158" s="414"/>
      <c r="F158" s="3"/>
      <c r="G158" s="118"/>
      <c r="H158" s="1"/>
      <c r="I158" s="120"/>
      <c r="J158" s="5"/>
      <c r="K158" s="158"/>
      <c r="L158" s="158"/>
      <c r="M158" s="56"/>
      <c r="N158" s="61" t="str">
        <f t="shared" si="33"/>
        <v/>
      </c>
      <c r="O158" s="61"/>
      <c r="P158" s="194"/>
      <c r="Q158" s="194"/>
    </row>
    <row r="159" spans="1:17" ht="25" customHeight="1">
      <c r="A159" s="14"/>
      <c r="B159" s="411"/>
      <c r="C159" s="412"/>
      <c r="D159" s="411"/>
      <c r="E159" s="412"/>
      <c r="F159" s="4"/>
      <c r="G159" s="118"/>
      <c r="H159" s="1"/>
      <c r="I159" s="120"/>
      <c r="J159" s="7"/>
      <c r="K159" s="159"/>
      <c r="L159" s="159"/>
      <c r="M159" s="57"/>
      <c r="N159" s="62" t="str">
        <f t="shared" si="33"/>
        <v/>
      </c>
      <c r="O159" s="62"/>
      <c r="P159" s="194"/>
      <c r="Q159" s="194"/>
    </row>
    <row r="160" spans="1:17" ht="25" customHeight="1" thickBot="1">
      <c r="A160" s="13"/>
      <c r="B160" s="405"/>
      <c r="C160" s="406"/>
      <c r="D160" s="405"/>
      <c r="E160" s="407"/>
      <c r="F160" s="160"/>
      <c r="G160" s="119"/>
      <c r="H160" s="2"/>
      <c r="I160" s="121"/>
      <c r="J160" s="6"/>
      <c r="K160" s="160"/>
      <c r="L160" s="160"/>
      <c r="M160" s="58"/>
      <c r="N160" s="63" t="str">
        <f t="shared" si="33"/>
        <v/>
      </c>
      <c r="O160" s="63"/>
      <c r="P160" s="194"/>
      <c r="Q160" s="194"/>
    </row>
    <row r="161" ht="15" thickTop="1"/>
  </sheetData>
  <protectedRanges>
    <protectedRange sqref="J29 J33 J37 J41 J45 J49 J53 J57 J61 J65 J69 J73 J77 J81 J85 J89 J93 J97 J101 J105 J109 J113 J117 J121 J125 J129 J133 J137 J141 J145 J149 J153 J157" name="Range9_4_3_1"/>
    <protectedRange sqref="K29 K33 K37 K41 K45 K49 K53 K57 K61 K65 K69 K73 K77 K81 K85 K89 K93 K97 K101 K105 K109 K113 K117 K121 K125 K129 K133 K137 K141 K145 K149 K153 K157" name="Range9_5_3_1"/>
    <protectedRange sqref="L29 L33 L37 L41 L45 L49 L53 L57 L61 L65 L69 L73 L77 L81 L85 L89 L93 L97 L101 L105 L109 L113 L117 L121 L125 L129 L133 L137 L141 L145 L149 L153 L157" name="Range9_7_3_1"/>
    <protectedRange sqref="M29:N29 M33:N33 M37:N37 M41:N41 M45:N45 M49:N49 M53:N53 M57:N57 M61:N61 M65:N65 M69:N69 M73:N73 M77:N77 M81:N81 M85:N85 M89:N89 M93:N93 M97:N97 M101:N101 M105:N105 M109:N109 M113:N113 M117:N117 M121:N121 M125:N125 M129:N129 M133:N133 M137:N137 M141:N141 M145:N145 M149:N149 M153:N153 M157:N157" name="Range9_9_3_1"/>
    <protectedRange sqref="N26:N28 N30:N32 N34:N36 N38:N40 N42:N44 N46:N48 N50:N52 N54:N56 N58:N60 N62:N64 N66:N68 N70:N72 N74:N76 N78:N80 N82:N84 N86:N88 N90:N92 N94:N96 N98:N100 N102:N104 N106:N108 N110:N112 N114:N116 N118:N120 N122:N124 N126:N128 N130:N132 N134:N136 N138:N140 N142:N144 N146:N148 N150:N152 N154:N156 N158:N160" name="Range9_13_2"/>
    <protectedRange sqref="O26:O160" name="Range9_13_4"/>
    <protectedRange sqref="J21 J25" name="Range9_4_3_1_1"/>
    <protectedRange sqref="K21 K25" name="Range9_5_3_1_1"/>
    <protectedRange sqref="L21 L25" name="Range9_7_3_1_1"/>
    <protectedRange sqref="M21:N21 M25:N25" name="Range9_9_3_1_1"/>
    <protectedRange sqref="N22:N24" name="Range9_13_2_1"/>
    <protectedRange sqref="O21:O25" name="Range9_13_4_1"/>
  </protectedRanges>
  <mergeCells count="297">
    <mergeCell ref="B159:C159"/>
    <mergeCell ref="D159:E159"/>
    <mergeCell ref="B160:C160"/>
    <mergeCell ref="D160:E160"/>
    <mergeCell ref="B156:C156"/>
    <mergeCell ref="D156:E156"/>
    <mergeCell ref="B157:C157"/>
    <mergeCell ref="D157:E157"/>
    <mergeCell ref="B158:C158"/>
    <mergeCell ref="D158:E158"/>
    <mergeCell ref="B153:C153"/>
    <mergeCell ref="D153:E153"/>
    <mergeCell ref="B154:C154"/>
    <mergeCell ref="D154:E154"/>
    <mergeCell ref="B155:C155"/>
    <mergeCell ref="D155:E155"/>
    <mergeCell ref="B150:C150"/>
    <mergeCell ref="D150:E150"/>
    <mergeCell ref="B151:C151"/>
    <mergeCell ref="D151:E151"/>
    <mergeCell ref="B152:C152"/>
    <mergeCell ref="D152:E152"/>
    <mergeCell ref="B147:C147"/>
    <mergeCell ref="D147:E147"/>
    <mergeCell ref="B148:C148"/>
    <mergeCell ref="D148:E148"/>
    <mergeCell ref="B149:C149"/>
    <mergeCell ref="D149:E149"/>
    <mergeCell ref="B144:C144"/>
    <mergeCell ref="D144:E144"/>
    <mergeCell ref="B145:C145"/>
    <mergeCell ref="D145:E145"/>
    <mergeCell ref="B146:C146"/>
    <mergeCell ref="D146:E146"/>
    <mergeCell ref="B141:C141"/>
    <mergeCell ref="D141:E141"/>
    <mergeCell ref="B142:C142"/>
    <mergeCell ref="D142:E142"/>
    <mergeCell ref="B143:C143"/>
    <mergeCell ref="D143:E143"/>
    <mergeCell ref="B138:C138"/>
    <mergeCell ref="D138:E138"/>
    <mergeCell ref="B139:C139"/>
    <mergeCell ref="D139:E139"/>
    <mergeCell ref="B140:C140"/>
    <mergeCell ref="D140:E140"/>
    <mergeCell ref="B135:C135"/>
    <mergeCell ref="D135:E135"/>
    <mergeCell ref="B136:C136"/>
    <mergeCell ref="D136:E136"/>
    <mergeCell ref="B137:C137"/>
    <mergeCell ref="D137:E137"/>
    <mergeCell ref="B132:C132"/>
    <mergeCell ref="D132:E132"/>
    <mergeCell ref="B133:C133"/>
    <mergeCell ref="D133:E133"/>
    <mergeCell ref="B134:C134"/>
    <mergeCell ref="D134:E134"/>
    <mergeCell ref="B129:C129"/>
    <mergeCell ref="D129:E129"/>
    <mergeCell ref="B130:C130"/>
    <mergeCell ref="D130:E130"/>
    <mergeCell ref="B131:C131"/>
    <mergeCell ref="D131:E131"/>
    <mergeCell ref="B126:C126"/>
    <mergeCell ref="D126:E126"/>
    <mergeCell ref="B127:C127"/>
    <mergeCell ref="D127:E127"/>
    <mergeCell ref="B128:C128"/>
    <mergeCell ref="D128:E128"/>
    <mergeCell ref="B123:C123"/>
    <mergeCell ref="D123:E123"/>
    <mergeCell ref="B124:C124"/>
    <mergeCell ref="D124:E124"/>
    <mergeCell ref="B125:C125"/>
    <mergeCell ref="D125:E125"/>
    <mergeCell ref="B120:C120"/>
    <mergeCell ref="D120:E120"/>
    <mergeCell ref="B121:C121"/>
    <mergeCell ref="D121:E121"/>
    <mergeCell ref="B122:C122"/>
    <mergeCell ref="D122:E122"/>
    <mergeCell ref="B117:C117"/>
    <mergeCell ref="D117:E117"/>
    <mergeCell ref="B118:C118"/>
    <mergeCell ref="D118:E118"/>
    <mergeCell ref="B119:C119"/>
    <mergeCell ref="D119:E119"/>
    <mergeCell ref="B114:C114"/>
    <mergeCell ref="D114:E114"/>
    <mergeCell ref="B115:C115"/>
    <mergeCell ref="D115:E115"/>
    <mergeCell ref="B116:C116"/>
    <mergeCell ref="D116:E116"/>
    <mergeCell ref="B111:C111"/>
    <mergeCell ref="D111:E111"/>
    <mergeCell ref="B112:C112"/>
    <mergeCell ref="D112:E112"/>
    <mergeCell ref="B113:C113"/>
    <mergeCell ref="D113:E113"/>
    <mergeCell ref="B108:C108"/>
    <mergeCell ref="D108:E108"/>
    <mergeCell ref="B109:C109"/>
    <mergeCell ref="D109:E109"/>
    <mergeCell ref="B110:C110"/>
    <mergeCell ref="D110:E110"/>
    <mergeCell ref="B105:C105"/>
    <mergeCell ref="D105:E105"/>
    <mergeCell ref="B106:C106"/>
    <mergeCell ref="D106:E106"/>
    <mergeCell ref="B107:C107"/>
    <mergeCell ref="D107:E107"/>
    <mergeCell ref="B102:C102"/>
    <mergeCell ref="D102:E102"/>
    <mergeCell ref="B103:C103"/>
    <mergeCell ref="D103:E103"/>
    <mergeCell ref="B104:C104"/>
    <mergeCell ref="D104:E104"/>
    <mergeCell ref="B99:C99"/>
    <mergeCell ref="D99:E99"/>
    <mergeCell ref="B100:C100"/>
    <mergeCell ref="D100:E100"/>
    <mergeCell ref="B101:C101"/>
    <mergeCell ref="D101:E101"/>
    <mergeCell ref="B96:C96"/>
    <mergeCell ref="D96:E96"/>
    <mergeCell ref="B97:C97"/>
    <mergeCell ref="D97:E97"/>
    <mergeCell ref="B98:C98"/>
    <mergeCell ref="D98:E98"/>
    <mergeCell ref="B93:C93"/>
    <mergeCell ref="D93:E93"/>
    <mergeCell ref="B94:C94"/>
    <mergeCell ref="D94:E94"/>
    <mergeCell ref="B95:C95"/>
    <mergeCell ref="D95:E95"/>
    <mergeCell ref="B90:C90"/>
    <mergeCell ref="D90:E90"/>
    <mergeCell ref="B91:C91"/>
    <mergeCell ref="D91:E91"/>
    <mergeCell ref="B92:C92"/>
    <mergeCell ref="D92:E92"/>
    <mergeCell ref="B87:C87"/>
    <mergeCell ref="D87:E87"/>
    <mergeCell ref="B88:C88"/>
    <mergeCell ref="D88:E88"/>
    <mergeCell ref="B89:C89"/>
    <mergeCell ref="D89:E89"/>
    <mergeCell ref="B84:C84"/>
    <mergeCell ref="D84:E84"/>
    <mergeCell ref="B85:C85"/>
    <mergeCell ref="D85:E85"/>
    <mergeCell ref="B86:C86"/>
    <mergeCell ref="D86:E86"/>
    <mergeCell ref="B81:C81"/>
    <mergeCell ref="D81:E81"/>
    <mergeCell ref="B82:C82"/>
    <mergeCell ref="D82:E82"/>
    <mergeCell ref="B83:C83"/>
    <mergeCell ref="D83:E83"/>
    <mergeCell ref="B78:C78"/>
    <mergeCell ref="D78:E78"/>
    <mergeCell ref="B79:C79"/>
    <mergeCell ref="D79:E79"/>
    <mergeCell ref="B80:C80"/>
    <mergeCell ref="D80:E80"/>
    <mergeCell ref="B75:C75"/>
    <mergeCell ref="D75:E75"/>
    <mergeCell ref="B76:C76"/>
    <mergeCell ref="D76:E76"/>
    <mergeCell ref="B77:C77"/>
    <mergeCell ref="D77:E77"/>
    <mergeCell ref="B72:C72"/>
    <mergeCell ref="D72:E72"/>
    <mergeCell ref="B73:C73"/>
    <mergeCell ref="D73:E73"/>
    <mergeCell ref="B74:C74"/>
    <mergeCell ref="D74:E74"/>
    <mergeCell ref="B69:C69"/>
    <mergeCell ref="D69:E69"/>
    <mergeCell ref="B70:C70"/>
    <mergeCell ref="D70:E70"/>
    <mergeCell ref="B71:C71"/>
    <mergeCell ref="D71:E71"/>
    <mergeCell ref="B66:C66"/>
    <mergeCell ref="D66:E66"/>
    <mergeCell ref="B67:C67"/>
    <mergeCell ref="D67:E67"/>
    <mergeCell ref="B68:C68"/>
    <mergeCell ref="D68:E68"/>
    <mergeCell ref="B63:C63"/>
    <mergeCell ref="D63:E63"/>
    <mergeCell ref="B64:C64"/>
    <mergeCell ref="D64:E64"/>
    <mergeCell ref="B65:C65"/>
    <mergeCell ref="D65:E65"/>
    <mergeCell ref="B60:C60"/>
    <mergeCell ref="D60:E60"/>
    <mergeCell ref="B61:C61"/>
    <mergeCell ref="D61:E61"/>
    <mergeCell ref="B62:C62"/>
    <mergeCell ref="D62:E62"/>
    <mergeCell ref="B57:C57"/>
    <mergeCell ref="D57:E57"/>
    <mergeCell ref="B58:C58"/>
    <mergeCell ref="D58:E58"/>
    <mergeCell ref="B59:C59"/>
    <mergeCell ref="D59:E59"/>
    <mergeCell ref="B54:C54"/>
    <mergeCell ref="D54:E54"/>
    <mergeCell ref="B55:C55"/>
    <mergeCell ref="D55:E55"/>
    <mergeCell ref="B56:C56"/>
    <mergeCell ref="D56:E56"/>
    <mergeCell ref="B51:C51"/>
    <mergeCell ref="D51:E51"/>
    <mergeCell ref="B52:C52"/>
    <mergeCell ref="D52:E52"/>
    <mergeCell ref="B53:C53"/>
    <mergeCell ref="D53:E53"/>
    <mergeCell ref="B48:C48"/>
    <mergeCell ref="D48:E48"/>
    <mergeCell ref="B49:C49"/>
    <mergeCell ref="D49:E49"/>
    <mergeCell ref="B50:C50"/>
    <mergeCell ref="D50:E50"/>
    <mergeCell ref="B45:C45"/>
    <mergeCell ref="D45:E45"/>
    <mergeCell ref="B46:C46"/>
    <mergeCell ref="D46:E46"/>
    <mergeCell ref="B47:C47"/>
    <mergeCell ref="D47:E47"/>
    <mergeCell ref="B42:C42"/>
    <mergeCell ref="D42:E42"/>
    <mergeCell ref="B43:C43"/>
    <mergeCell ref="D43:E43"/>
    <mergeCell ref="B44:C44"/>
    <mergeCell ref="D44:E44"/>
    <mergeCell ref="B39:C39"/>
    <mergeCell ref="D39:E39"/>
    <mergeCell ref="B40:C40"/>
    <mergeCell ref="D40:E40"/>
    <mergeCell ref="B41:C41"/>
    <mergeCell ref="D41:E41"/>
    <mergeCell ref="B36:C36"/>
    <mergeCell ref="D36:E36"/>
    <mergeCell ref="B37:C37"/>
    <mergeCell ref="D37:E37"/>
    <mergeCell ref="B38:C38"/>
    <mergeCell ref="D38:E38"/>
    <mergeCell ref="B33:C33"/>
    <mergeCell ref="D33:E33"/>
    <mergeCell ref="B34:C34"/>
    <mergeCell ref="D34:E34"/>
    <mergeCell ref="B35:C35"/>
    <mergeCell ref="D35:E35"/>
    <mergeCell ref="B30:C30"/>
    <mergeCell ref="D30:E30"/>
    <mergeCell ref="B31:C31"/>
    <mergeCell ref="D31:E31"/>
    <mergeCell ref="B32:C32"/>
    <mergeCell ref="D32:E32"/>
    <mergeCell ref="B27:C27"/>
    <mergeCell ref="D27:E27"/>
    <mergeCell ref="B28:C28"/>
    <mergeCell ref="D28:E28"/>
    <mergeCell ref="B29:C29"/>
    <mergeCell ref="D29:E29"/>
    <mergeCell ref="B25:C25"/>
    <mergeCell ref="D25:E25"/>
    <mergeCell ref="B26:C26"/>
    <mergeCell ref="D26:E26"/>
    <mergeCell ref="B22:C22"/>
    <mergeCell ref="D22:E22"/>
    <mergeCell ref="B23:C23"/>
    <mergeCell ref="D23:E23"/>
    <mergeCell ref="B24:C24"/>
    <mergeCell ref="D24:E24"/>
    <mergeCell ref="A18:K18"/>
    <mergeCell ref="B21:C21"/>
    <mergeCell ref="D21:E21"/>
    <mergeCell ref="B20:C20"/>
    <mergeCell ref="D20:E20"/>
    <mergeCell ref="A17:K17"/>
    <mergeCell ref="A13:C13"/>
    <mergeCell ref="B12:E12"/>
    <mergeCell ref="A14:K14"/>
    <mergeCell ref="A15:K15"/>
    <mergeCell ref="A16:J16"/>
    <mergeCell ref="A1:I1"/>
    <mergeCell ref="A7:F7"/>
    <mergeCell ref="A8:F8"/>
    <mergeCell ref="A4:K4"/>
    <mergeCell ref="A2:L2"/>
    <mergeCell ref="A10:C10"/>
    <mergeCell ref="A9:G9"/>
    <mergeCell ref="A11:F11"/>
  </mergeCells>
  <dataValidations count="2">
    <dataValidation type="list" allowBlank="1" showInputMessage="1" showErrorMessage="1" sqref="J29:N29 J157:N157 J33:N33 J37:N37 J41:N41 J45:N45 J49:N49 J53:N53 J57:N57 J61:N61 J65:N65 J69:N69 J73:N73 J77:N77 J81:N81 J85:N85 J89:N89 J93:N93 J97:N97 J101:N101 J105:N105 J109:N109 J113:N113 J117:N117 J121:N121 J125:N125 J129:N129 J133:N133 J137:N137 J141:N141 J145:N145 J149:N149 J153:N153 J25:N25 J21:N21" xr:uid="{00000000-0002-0000-0800-000000000000}">
      <formula1>"Y, N"</formula1>
    </dataValidation>
    <dataValidation type="list" allowBlank="1" showInputMessage="1" showErrorMessage="1" sqref="H21:H160" xr:uid="{00000000-0002-0000-0800-000001000000}">
      <formula1>"IEP mtg. invite,IEP,PWN,IEP Prog. Rpt."</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DIRECTIONS</vt:lpstr>
      <vt:lpstr>CHILD FIND (7,9)</vt:lpstr>
      <vt:lpstr>EVAL. and REEVAL. (10,11,12,13)</vt:lpstr>
      <vt:lpstr>FAPE (14,15,16,17)</vt:lpstr>
      <vt:lpstr>IEP (19,20a,20b,20c)</vt:lpstr>
      <vt:lpstr>LRE and PLACEMENTS (21)</vt:lpstr>
      <vt:lpstr>DISCIPLINE PROCEDURES (23)</vt:lpstr>
      <vt:lpstr>CONFIDENTIALITY (28)</vt:lpstr>
      <vt:lpstr>LEA ADMIN. and GOVERNANCE (33)</vt:lpstr>
      <vt:lpstr>FOR VDOE USE ONLY- PRONG 2</vt:lpstr>
      <vt:lpstr>'FOR VDOE USE ONLY- PRONG 2'!Print_Area</vt:lpstr>
    </vt:vector>
  </TitlesOfParts>
  <Company>Virginia Information Technologies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Program</dc:creator>
  <cp:lastModifiedBy>VITA Program</cp:lastModifiedBy>
  <dcterms:created xsi:type="dcterms:W3CDTF">2020-11-02T20:07:03Z</dcterms:created>
  <dcterms:modified xsi:type="dcterms:W3CDTF">2023-06-29T18:20:04Z</dcterms:modified>
</cp:coreProperties>
</file>